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Документация конкурса\"/>
    </mc:Choice>
  </mc:AlternateContent>
  <bookViews>
    <workbookView xWindow="0" yWindow="0" windowWidth="28800" windowHeight="11580" activeTab="4"/>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участника" sheetId="7"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6" i="5" l="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35" i="1"/>
  <c r="A99" i="4"/>
  <c r="A100" i="4" s="1"/>
  <c r="A101" i="4" s="1"/>
  <c r="A102" i="4" s="1"/>
  <c r="A103" i="4" s="1"/>
  <c r="A104" i="4" s="1"/>
  <c r="A105" i="4" s="1"/>
  <c r="A106" i="4" s="1"/>
  <c r="A107" i="4" s="1"/>
  <c r="A108" i="4" s="1"/>
  <c r="A109" i="4" s="1"/>
  <c r="A110" i="4" s="1"/>
  <c r="A111" i="4" s="1"/>
  <c r="A112" i="4" s="1"/>
  <c r="A113" i="4" s="1"/>
  <c r="A114" i="4" s="1"/>
  <c r="A115" i="4" s="1"/>
  <c r="A116" i="4" s="1"/>
  <c r="A98" i="4"/>
  <c r="A29" i="4"/>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28" i="4"/>
  <c r="A29" i="1"/>
  <c r="A30" i="1" s="1"/>
  <c r="A31" i="1" s="1"/>
  <c r="A32" i="1" s="1"/>
  <c r="A33" i="1" s="1"/>
  <c r="A34"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28" i="1"/>
  <c r="A60" i="5"/>
  <c r="A61" i="5" s="1"/>
  <c r="A62" i="5" s="1"/>
  <c r="A63" i="5" s="1"/>
  <c r="A64" i="5" s="1"/>
  <c r="A65" i="5" s="1"/>
  <c r="A19" i="5"/>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 i="7"/>
  <c r="A3" i="7"/>
  <c r="C15" i="5"/>
  <c r="C14" i="5"/>
  <c r="C13" i="5"/>
  <c r="C12" i="5"/>
  <c r="G11" i="5"/>
  <c r="E11" i="5"/>
  <c r="C11" i="5"/>
  <c r="G10" i="5"/>
  <c r="E10" i="5"/>
  <c r="C10" i="5"/>
  <c r="C9" i="5"/>
  <c r="D8" i="5"/>
  <c r="C7" i="5"/>
  <c r="A5" i="5"/>
  <c r="A3" i="5"/>
  <c r="C15" i="1"/>
  <c r="C14" i="1"/>
  <c r="C13" i="1"/>
  <c r="C12" i="1"/>
  <c r="G11" i="1"/>
  <c r="E11" i="1"/>
  <c r="C11" i="1"/>
  <c r="G10" i="1"/>
  <c r="E10" i="1"/>
  <c r="C10" i="1"/>
  <c r="C9" i="1"/>
  <c r="D8" i="1"/>
  <c r="C7" i="1"/>
  <c r="A5" i="1"/>
  <c r="A3" i="1"/>
  <c r="A3" i="4"/>
  <c r="A5" i="4"/>
  <c r="D8" i="4"/>
  <c r="C7" i="4"/>
  <c r="C12" i="4"/>
  <c r="G10" i="4"/>
  <c r="E10" i="4"/>
  <c r="C10" i="4"/>
  <c r="G11" i="4"/>
  <c r="C13" i="4"/>
  <c r="C14" i="4"/>
  <c r="C15" i="4"/>
  <c r="C9" i="4"/>
</calcChain>
</file>

<file path=xl/sharedStrings.xml><?xml version="1.0" encoding="utf-8"?>
<sst xmlns="http://schemas.openxmlformats.org/spreadsheetml/2006/main" count="1228" uniqueCount="433">
  <si>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</si>
  <si>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</si>
  <si>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</si>
  <si>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</si>
  <si>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</si>
  <si>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</si>
  <si>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</si>
  <si>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</si>
  <si>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</si>
  <si>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</si>
  <si>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</si>
  <si>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</si>
  <si>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</si>
  <si>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</si>
  <si>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</si>
  <si>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</si>
  <si>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</si>
  <si>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</si>
  <si>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</si>
  <si>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</si>
  <si>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конкурсантов (команд): </t>
  </si>
  <si>
    <t xml:space="preserve">Количество рабочих мест: </t>
  </si>
  <si>
    <t>Компетенция</t>
  </si>
  <si>
    <t>Даты проведения</t>
  </si>
  <si>
    <t>Главный эксперт</t>
  </si>
  <si>
    <t>Количество конкурсантов (команд)</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</si>
  <si>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</si>
  <si>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</si>
  <si>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</si>
  <si>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</si>
  <si>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</si>
  <si>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</si>
  <si>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</si>
  <si>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</si>
  <si>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</si>
  <si>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</si>
  <si>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</si>
  <si>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</si>
  <si>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</si>
  <si>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</si>
  <si>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Рабочее место Конкурсанта (основное оборудование, вспомогательное оборудование, инструмент (по количеству рабочих мест))</t>
  </si>
  <si>
    <t>Моб.телефон ГЭ</t>
  </si>
  <si>
    <t>Моб.телефон ТАП</t>
  </si>
  <si>
    <t xml:space="preserve">Освещение: Допустимо верхнее искусственное освещение ( не менее ___ люкс) </t>
  </si>
  <si>
    <t xml:space="preserve">Электричество: ___ подключения к сети  по (220 Вольт и 380 Вольт)	</t>
  </si>
  <si>
    <t>Контур заземления для электропитания и сети слаботочных подключений (при необходимости) : не требуется</t>
  </si>
  <si>
    <t>Освещение: Допустимо верхнее искусственное освещение ( не менее ___ люкс)</t>
  </si>
  <si>
    <t>Площадь зоны: не менее ____ кв.м.</t>
  </si>
  <si>
    <t>Площадь зоны: не менее ___ кв.м.</t>
  </si>
  <si>
    <t>Покрытие пола: ковролин  - ___ кв.м на всю зону</t>
  </si>
  <si>
    <t>Покрытие пола: ковролин  - ___ кв.м. на всю зону</t>
  </si>
  <si>
    <t>Подведение/ отведение ГХВС (при необходимости) : требуется/не требуется</t>
  </si>
  <si>
    <t>Подведение сжатого воздуха (при необходимости): требуется/не требуется</t>
  </si>
  <si>
    <t>Подведение/ отведение ГХВС (при необходимости): требуется/не требуется</t>
  </si>
  <si>
    <t xml:space="preserve">Складское помещение </t>
  </si>
  <si>
    <t>Технический администратор площадки</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</si>
  <si>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</si>
  <si>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</si>
  <si>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</si>
  <si>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</si>
  <si>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</si>
  <si>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Субъект РФ (регион проведения)</t>
  </si>
  <si>
    <t>РГО - руководитель группы оценки</t>
  </si>
  <si>
    <t>МЭ - международный эксперт</t>
  </si>
  <si>
    <t>Количество экспертов (ГЭ+ЭН+ИЭ+РГО(итоговый этап)+МЭ(финал)) + ТАП</t>
  </si>
  <si>
    <t>Стол - тип 3</t>
  </si>
  <si>
    <t>1600х730х743 мм</t>
  </si>
  <si>
    <t>Мебель</t>
  </si>
  <si>
    <t>-</t>
  </si>
  <si>
    <t xml:space="preserve">шт </t>
  </si>
  <si>
    <t>Стул - тип 1</t>
  </si>
  <si>
    <t>Cтул офисный со спинкой на ножках</t>
  </si>
  <si>
    <t>Вешалка гардеробная</t>
  </si>
  <si>
    <t>Вешалка напольная; 22 крючка</t>
  </si>
  <si>
    <t>Запираемый шкафчик (локер)</t>
  </si>
  <si>
    <t>Металлический шкаф на 4 секции; 1850х300х500 мм</t>
  </si>
  <si>
    <t>Корзина для мусора 14л</t>
  </si>
  <si>
    <t>Охрана труда</t>
  </si>
  <si>
    <t>Компьютер - тип 2</t>
  </si>
  <si>
    <t>i5 12400F/RAM 32 gb/SSD 512 gb/RTX 3050</t>
  </si>
  <si>
    <t>Оборудование IT</t>
  </si>
  <si>
    <t>шт</t>
  </si>
  <si>
    <t>Монитор 24'</t>
  </si>
  <si>
    <t>IPS, 1920x1080, 75 ГГц</t>
  </si>
  <si>
    <t>Клавиатура</t>
  </si>
  <si>
    <t>Мембранная, полноразмерная, USB</t>
  </si>
  <si>
    <t>Мышь компьютерная - тип 1</t>
  </si>
  <si>
    <t>Оптическая, беспроводная, USB, 1000 dpi</t>
  </si>
  <si>
    <t>МФУ Лазерное А3</t>
  </si>
  <si>
    <t>Цветная/ЧБ печать А3, А4</t>
  </si>
  <si>
    <t>Сетевой фильтр</t>
  </si>
  <si>
    <t>6 розеток, длина кабеля 5м</t>
  </si>
  <si>
    <t>Системное программное обеспечение не ниже Microsoft Windows 10</t>
  </si>
  <si>
    <t>операционная система для персональных компьютеров и рабочих станций</t>
  </si>
  <si>
    <t>ПО</t>
  </si>
  <si>
    <t xml:space="preserve">Програмное обеспечение для отктрытия файлов в форматах docx, pptx, xlxs </t>
  </si>
  <si>
    <t>офисный пакет приложений для операционных систем Microsoft Windows, Windows Phone, Android, macOS, iOS.или аналог</t>
  </si>
  <si>
    <t xml:space="preserve">Программа чтения файлов формата PDF </t>
  </si>
  <si>
    <t>ПО для просмотра, печати и комментирования документов в формате PDF.или аналог</t>
  </si>
  <si>
    <t xml:space="preserve">профессиональная САПР, предназначенная для промышленного проектирования сложных систем, создания сложных моделей трёхмерного дизайна </t>
  </si>
  <si>
    <t>Программа САПР Компас 3D (машиностроительная конфигурация)</t>
  </si>
  <si>
    <t>Стеллаж 4 полки</t>
  </si>
  <si>
    <t>Металлический 200x100x40 4 полки</t>
  </si>
  <si>
    <t>Телевизор (плазменная панель)</t>
  </si>
  <si>
    <t>55" 4K UHD, 3840x2160, Wi-Fi, 60 Гц, Android TV, HDMI х 4, USB х 2</t>
  </si>
  <si>
    <t xml:space="preserve">Напольная стойка под телевизор </t>
  </si>
  <si>
    <t>Кабель HDMI</t>
  </si>
  <si>
    <t>HDMI-HDMI, 3м</t>
  </si>
  <si>
    <t>Аптечка</t>
  </si>
  <si>
    <t>(по требованиям государственных стандартов согласно площади застройки</t>
  </si>
  <si>
    <t>Огнетушитель - тип 1</t>
  </si>
  <si>
    <t>Огнетушитель углекислотный ОУ-1</t>
  </si>
  <si>
    <t>Фен строительный</t>
  </si>
  <si>
    <t xml:space="preserve">Мощность, Вт: 2000
Расход воздуха, л/мин: 200-550
Регулировка температуры: ступенчатая
</t>
  </si>
  <si>
    <t>Оборудование</t>
  </si>
  <si>
    <t>Электрический лобзик с сменным набором пилок</t>
  </si>
  <si>
    <t xml:space="preserve">Мах толщина пропила (дерево), мм: 85
Мах толщина пропила (металла), мм: 9
Мощность, Вт: 600
Наличие быстр. зам. Пилки: есть
Регулировка оборотов: есть
Форма ручки: Скобовидная
Тип: С маятниковым ходом
</t>
  </si>
  <si>
    <t>Мультиметр</t>
  </si>
  <si>
    <t>на усмотрение организатора</t>
  </si>
  <si>
    <t>Пылесос промышленный</t>
  </si>
  <si>
    <t>"Материал корпуса: металл, пластик
Труба всасывания:телескопическая
Потребляемая мощность, Вт:1200
Тип уборки:сухая
влажная
Тип пылесборника:бумажный мешок
Фильтрация воздуха на выходе:да
Объем пылесборника, л:37
Уровень шума, dB:73
Длина шнура питания, м:8
Насадки:Щелевая
Прочие особенности и свойства:Задержка выключения пылесоса для опорожнения шланга от пыли,
Система автоматической электромагнитной виброочистки фильтра,
Функция синхронного старта при включении подключенного к пылесосу инструмента
Особенности:Регулятор мощности на корпусе
Возможность подключения электрощетки
Размеры:62 x 45 x 39 см"</t>
  </si>
  <si>
    <t xml:space="preserve">Станок сверлильный </t>
  </si>
  <si>
    <t>"Малогабаритный сверлильный станок рассчитан на небольшие объемы работы (в быту или мастерской). С его помощью можно сверлить, развертывать и зенкеровать отверстия в древесине, пластике и металле. В зависимости от плотности материала частоту вращения можно регулировать (180–2770 об/мин). Максимальный ход шпинделя — 85 миллиметров. Модель оснащена двигателем на 550 Вт и сверлильным патроном В16 (1,5-16 мм). Станок комплектуется тисками для надежной фиксации детали. Вес модели — 60 кг.</t>
  </si>
  <si>
    <t>Тиски для сверлильного станка</t>
  </si>
  <si>
    <t xml:space="preserve">Лазерный станок с ЧПУ </t>
  </si>
  <si>
    <t>лазер СО2 для раскроя и гравировки токолистовых материалов. Обязательное условие наличие фильтра или вытяжной ветиляции</t>
  </si>
  <si>
    <t xml:space="preserve">Токарный станок с ЧПУ </t>
  </si>
  <si>
    <t>Ход по оси X-65 мм
Ход по оси Z-250 мм
Расстояние до кромки резца-250 мм
Расстояние между центрами с вращающемся центром- 240 мм
Расстояние между центрами без вращающегося центра- 320 мм
Максимальный обрабатываемый на длину 50 мм (без зад. бабки) -125 мм
Максимальный диаметр заготовки на всю длину обработки-100 мм
Диаметр трехкулачкового токарного патрона        - 25 мм
Конус шпинделя - CM3
Скорость вращения шпинделя        -1500/1500 об/мин
Мощность шпинделя-750 Вт
Крутящий момент (номинальный/максимальный)-2,4/7,5 Nm
Диаметр сквозного отверстия в шпинделе-23 мм</t>
  </si>
  <si>
    <t>Фрезерно-гравировальный станок с ЧПУ (3 оси)</t>
  </si>
  <si>
    <t xml:space="preserve">Макс. рабочая область        305 мм (X) x 305 мм (Y) x 105 мм (Z)
Размер стола        305 мм (X) x 305 мм (Y)
Расстояние от торца шпинделя до стола        123 мм
XYZ двигатели        Шаговые двигатели
Скорость подачи         Оси XY: 0,1-50 мм/с, Ось Z: 0,1-30 мм/с
Программное разрешение        NC-code: 0,001 мм/шаг
RML-1: 0,01 мм/шаг
Механическое разрешение        0,002 мм/шаг
Двигатель шпинделя        Беcщеточный двигатель постоянного тока 100 Вт
Частота вращения шпинделя        4.500 – 15.000 об/мин
Крепление инструмента        Зажимные цанги
Интерфейс        USB
Энергопотребление        переменный ток: от 100 до 240 В ±10%, 50/60 Гц, 2,1 А
</t>
  </si>
  <si>
    <t>Комбинированный тарельчато ленточный шлифовальный станок</t>
  </si>
  <si>
    <t>"Технические характеристики
Электропитание
Электродвигатель 400 Вт 220 В ~50 Гц
Станочные данные
Размер шлифовальной ленты 915 х 100 мм
Диаметр шлифовального круга 150 мм
Размер стола 150 х 230 мм
Число оборотов 2850 об/мин
Габаритные размеры
Диаметр патрубка пылеотсоса 58 мм
Габаритные размеры 560 х 270 х 300 мм</t>
  </si>
  <si>
    <t xml:space="preserve">Покрасочная камера </t>
  </si>
  <si>
    <t>Мощность вентилятора: 0,55кВт / 2000м3/ч
Высота габаритная: 1996 мм
Высота рабочая: 905 мм
Ширина: 1063 мм
Глубина: 1063 мм</t>
  </si>
  <si>
    <t>Вакуумная камера</t>
  </si>
  <si>
    <t>Характристики определяет Застройщик.</t>
  </si>
  <si>
    <t xml:space="preserve">Весы электронные </t>
  </si>
  <si>
    <t>настольные, предел - 5 кг, точность - 1 г</t>
  </si>
  <si>
    <t xml:space="preserve">Комплект цанг для фрезерно-гравировального станка </t>
  </si>
  <si>
    <t>Инструмент</t>
  </si>
  <si>
    <t xml:space="preserve">Молоток слесарный </t>
  </si>
  <si>
    <t>500-600г.</t>
  </si>
  <si>
    <t xml:space="preserve">Струбцина Универсальные F-образные 80*200 </t>
  </si>
  <si>
    <t>Универсальная F-образная струбцина для фиксации деталей при сборке и их сжатия при склеивании. Имеет прямую профилированную направляющую с насечками из прочной высоколегированной стали и кованные насадные упоры захвата. Винтовой прижим с износостойкой резьбой трапециевидного профиля.</t>
  </si>
  <si>
    <t>15'6; AMD Ryzen 5 5625U 2.3ГГц, 8ГБ DDR4, 256ГБ SSD, AMD Radeon , без операционной системы</t>
  </si>
  <si>
    <t xml:space="preserve">Ноутбук - тип 1 для управления лазерным станком с ЧПУ </t>
  </si>
  <si>
    <t>IP камера</t>
  </si>
  <si>
    <t>Тип камеры: Цветная
Тип матрицы
(рекомендуется): Progressive Scan CMOS
Размер матрицы (не менее): 1/2.7"
Разрешение камеры
(не менее): 2 Мп
Фокусное расстояние
(не менее): 2.8 мм
Wi-Fi
(обязательно при отсутствии проводного подключения): 802.11b/g/n
Сетевые протоколы: TCP/IP, ICMP, HTTP, HTTPS, FTP, DHCP, DNS, DDNS, RTP, RTSP, RTCP, NTP, UPnP, SNMP, IGMP, 802.1X.
Поддержка карт памяти
(рекомендуется): Есть
Характеристики съемки
Разрешение (рекомендуемое): 1920 х 1080
Угол обзора, макс
(не менее): 108 °
Максимальное разрешение видеозаписи
(не менее): 1080p
Скорость передачи видео
(не менее): 25 кадр/с
Форматы сжатия видео (не менее): H.264/MJPEG/H.264+
Компенсация засветки: Есть
Дистанция ночной съемки: 10 м
Съемка в расширенном динамическом диапазоне: Есть
Особенности
Поддержка PoE
(обязательно при отсутствии возможности подключения к сети): Есть
Режим день/ночь: Есть
Микрофон: Есть
Разъемы 
Порт RJ-45: Есть
Тип разъма RJ-45: Ethernet</t>
  </si>
  <si>
    <t>Штатив напольный для видеокамеры или крепление</t>
  </si>
  <si>
    <t xml:space="preserve">Минимальные характеристики определяет Застройщик </t>
  </si>
  <si>
    <t>Часы электронные настенные</t>
  </si>
  <si>
    <t xml:space="preserve">Программа для управления лазерным станком с ЧПУ </t>
  </si>
  <si>
    <t xml:space="preserve">Программа для управления токарным станком с ЧПУ </t>
  </si>
  <si>
    <t xml:space="preserve">Программа для управления фрезерным станком с ЧПУ </t>
  </si>
  <si>
    <t xml:space="preserve">Верстак бестумбовый  с нижней полкой </t>
  </si>
  <si>
    <t>Верстак слесарный промышленной серии рассчитан на высокие нагрузки, с защитным покрытием столешни.
Размеры внешние (В*Ш*Г), мм: 892*1900*686 или аналог</t>
  </si>
  <si>
    <t>Раковина для мойки деталей и рук</t>
  </si>
  <si>
    <t>мебель</t>
  </si>
  <si>
    <t>Кулер для воды напольный</t>
  </si>
  <si>
    <t>Куллер для воды с электронным  охлаждением и нагревом с диспенсером на 19л</t>
  </si>
  <si>
    <t>требование к позиции уточняется по КЗ и запросу индустрии региона</t>
  </si>
  <si>
    <t>Штангенциркуль (цифровой) 150 мм, точность 0,1мм</t>
  </si>
  <si>
    <t>Тип ШЦЦ-1; Цена деления. мм 0.01
Верхняя граница, мм 150; Цена деления. мм 0.01; Верхняя граница, мм 150,Губки 40</t>
  </si>
  <si>
    <t xml:space="preserve">шт ( на 1 раб.место) </t>
  </si>
  <si>
    <t>Линейка металлическая 500мм</t>
  </si>
  <si>
    <t>Основной материал: Нержавеющая сталь. Длина (см): 50. Ширина (см): 2.7.Вес, кг: 0.055.</t>
  </si>
  <si>
    <t>Линейка металлическая 300 мм</t>
  </si>
  <si>
    <t>Основной материал: Нержавеющая сталь. Длина (см): 30. Ширина (см): 2.5. Вес, кг: 0.03.</t>
  </si>
  <si>
    <t xml:space="preserve">Пинцет </t>
  </si>
  <si>
    <t>Материал металл, Длина (см) 14</t>
  </si>
  <si>
    <t>Бокорезы</t>
  </si>
  <si>
    <t>Шарнирно-губцевый инструмент предназначен для широкого спектра слесарных и монтажных работ, в которых требуется особая точность. Инструмент изготовлен из инструментальной углеродистой, например стали марки У7 и имеет никелированную поверхность.
Твердость режущих кромок 53 HRC.
Твердость зажимных частей 45,5 HRC.</t>
  </si>
  <si>
    <t>Пасатижи</t>
  </si>
  <si>
    <t>Длина 120мм</t>
  </si>
  <si>
    <t>Длинногубцы</t>
  </si>
  <si>
    <t>Длинногубцы с изогнутыми губками 45°  или прямыми губками. Диэлектрические до 1000 В, длинна 160 мм</t>
  </si>
  <si>
    <t>Нож универсальный</t>
  </si>
  <si>
    <t>Нож с выдвижным механизмом для безопасной эксплуатации и снижения риска случайно порезаться. Корпус изделия выполнен из прочного металла. Вес, кг 0.106, Длина (мм) 160.0</t>
  </si>
  <si>
    <t>Рабочая камера - 200 х 200 х 210 мм
Технология печати - FDM или аналог
Предумсмотреть передачу информации с ПК (проводной или флешка)</t>
  </si>
  <si>
    <t>Набор шестигранников</t>
  </si>
  <si>
    <t> набор ключей, имеющие форму металлического стержня Г-образной формы с 6-гранным сечением. Или аналог</t>
  </si>
  <si>
    <t>Набор отверток</t>
  </si>
  <si>
    <t>Характристики определяет Застройщик под крепежные элементы</t>
  </si>
  <si>
    <t>Совок и щетка-сметка</t>
  </si>
  <si>
    <t>Набор плашек и метчиков  М3-М12</t>
  </si>
  <si>
    <t>"Метчики однопроходные М3х0.5; М3х0.6; М4х0.7; М4х0.75; М5х0.8; М5х0.9; М6х1.0; М6х0.75; М7х1.0; М7х0.75; М8х1.25; М8х1.0; М10х1.5; М10х1.25; М12х1.75; М12х1.5; 1/8NPT27 17
Плашки М3х0.5; М3х0.6; М4х0.7; М4х0.75; М5х0.8; М5х0.9; М6х1.0; М6х0.75; М7х1.0; М7х0.75; М8х1.25; М8х1.0; М10х1.5; М10х1.25; М12х1.75;М12х1.5; 1/8NPT27 
Метчикодержатель М3 - 12
Метчикодержатель T-образный, цанговый: М3 - М6 
Отвертка шлицевая 3.5 х 0.6 
Набор щупов для измерения шага метрической резьбы
Металлический бокс 290 х 30 х 180 мм "</t>
  </si>
  <si>
    <t>Ножовка по металлу</t>
  </si>
  <si>
    <t>"Пила по металлу комплектуется сменными полотнами длиной 300 мм. Ножовка способна резать металл, древесину толщиной до 50 мм, пластик, трубы из ПВХ. Используется при проведении слесарных, ремонтных или сантехнических работ. Вес (г)
270
Тип продукта
Для металлов, Ножовка
Длина лезвия (мм)
300
Обрабатываемый материал
Металл"</t>
  </si>
  <si>
    <t>Тиски столярные мобильные 75-125мм</t>
  </si>
  <si>
    <t xml:space="preserve"> слесарные
Механизм сжатия: винтовой
Ширина зажима: 50 мм
Ширина губок: 75 мм
Особенности конструкции: шарнирный механизм, сменные губки"</t>
  </si>
  <si>
    <t>Контейнер для тулбокса</t>
  </si>
  <si>
    <t>объём до 600*400*360, пластиковый или аналог</t>
  </si>
  <si>
    <t>Настольный светильник светодиодный</t>
  </si>
  <si>
    <t>"Основные характеристики
Потребляемая мощность 6.5 Вт
Тип установки настольный (струбцина)
Тип лампы светодиодная
Яркость (lm) 640 lm
Материал металл+пластик
Тип питания от сети
Напряжение питающей сети 220В
Ресурс 50000 ч
Блок питания внешний
Логистика
Вес 0.59 кг
Размеры 310x217x251мм"</t>
  </si>
  <si>
    <t>Ножницы</t>
  </si>
  <si>
    <t>Длина: 200мм</t>
  </si>
  <si>
    <t>Набор для паяльный работ</t>
  </si>
  <si>
    <t>Питание: 220 В
Напряжение на выходе: 29 В, 10 В, 26 В
Потребляемая мощность, Вт: 750
Диапазон рабочих температур паяльника, ?С: 200- 480
Диапазон рабочих температур фена, ?С: 100-480
Тип нагревательного элемента паяльника: керамический
Тип насоса: турбина
Скорость потока воздуха: 120 л/мин (максимум)
Уровень шума: меньше 45 Дб
Размер: 19х16х11,6 см
Вес: около 3 кг"</t>
  </si>
  <si>
    <t>Струбцина Универсальные F-образные 50-120 или аналог</t>
  </si>
  <si>
    <t>Набор плоских стамесок</t>
  </si>
  <si>
    <t>8, 16, 22мм, длина 140мм</t>
  </si>
  <si>
    <t>Набор сверел</t>
  </si>
  <si>
    <t xml:space="preserve"> диам. 1-10 мм, шаг 0,5 мм</t>
  </si>
  <si>
    <t>Коврик непрорезаемый макетный</t>
  </si>
  <si>
    <t>размер А3</t>
  </si>
  <si>
    <t>Свитч LAN</t>
  </si>
  <si>
    <t xml:space="preserve">шт ( на 1 команду) </t>
  </si>
  <si>
    <t>Устройство бесперебойного питания</t>
  </si>
  <si>
    <t>Удлинитель 3 м, минмум 5 розеток</t>
  </si>
  <si>
    <t>операционная система для персональных компьютеров и рабочих станций, разработанная корпорацией Microsoft в рамках семейства Windows NT.или аналог</t>
  </si>
  <si>
    <t>фисный пакет приложений для операционных систем Microsoft Windows, Windows Phone, Android, macOS, iOS.или аналог</t>
  </si>
  <si>
    <t>Программа для работы с ЧПУ ( фрезерный станок) + постпроцессор</t>
  </si>
  <si>
    <t xml:space="preserve">Характристики определяет Застройщик </t>
  </si>
  <si>
    <t>Программа создания задания для печати (Слайсер) для 3D принтера закрытого типа</t>
  </si>
  <si>
    <t>Программа создания задания для печати (Слайсер) для 3D принтера открытого типа</t>
  </si>
  <si>
    <t>Накопитель твердотельный формата USB FLASH или microSD карта с картридером (подбирается под оборудование)</t>
  </si>
  <si>
    <t xml:space="preserve">Программа для работы с лазерным станком </t>
  </si>
  <si>
    <t>Защитные очки - тип 1</t>
  </si>
  <si>
    <t>Открытые, незатемненные</t>
  </si>
  <si>
    <t>комп</t>
  </si>
  <si>
    <t>Защитные перчатки</t>
  </si>
  <si>
    <t>Трикотажные ХБ перчатки с ПВХ покрытием</t>
  </si>
  <si>
    <t>Респиратор FFP3</t>
  </si>
  <si>
    <t>Противоаэрозольная фильтрующая полумаска служит для надежной защиты органов дыхания от аэрозолей.
Класс защиты: FFP3</t>
  </si>
  <si>
    <t>Перчатки нитриловые нестерильные неопудренные</t>
  </si>
  <si>
    <t>упак</t>
  </si>
  <si>
    <t xml:space="preserve"> размер L, 50 штук в упаковке</t>
  </si>
  <si>
    <t>Растворитель 646</t>
  </si>
  <si>
    <t>Применяют для очистки поверхностей, загрязнённых различными органическими веществами, в частности, монтажной пеной.</t>
  </si>
  <si>
    <t>Расходные материалы</t>
  </si>
  <si>
    <t>Химия для обезжиривания</t>
  </si>
  <si>
    <t xml:space="preserve"> очищающее средство на основе слабо летучих органических растворителей и специальных добавок. </t>
  </si>
  <si>
    <t xml:space="preserve">Двухсторонний скотч монтажный </t>
  </si>
  <si>
    <t>ширина 50 мм</t>
  </si>
  <si>
    <t xml:space="preserve">Лента маскирующая  </t>
  </si>
  <si>
    <t>48 мм на 50 м</t>
  </si>
  <si>
    <t>Пластик для 3D принтера</t>
  </si>
  <si>
    <t xml:space="preserve"> Набор надфилей 180х5мм, 6шт, пластиковые рукоятки применяется для проведения небольших слесарных операций по зачистке поверхностей различных деталей. Каждое приспособление изготовлено из высокоуглеродистой стали, имеет двойную перекрестную насечку.</t>
  </si>
  <si>
    <t>Набор шпателей силиконовых</t>
  </si>
  <si>
    <t>Тип продукта: Отделочный шпатель</t>
  </si>
  <si>
    <t>Набор шпателей "Япончик"</t>
  </si>
  <si>
    <t xml:space="preserve">Набор поверхностных шпателей  4шт: 50, 80, 100, 120мм; Материал лезвия - нержавеющая сталь;  </t>
  </si>
  <si>
    <t xml:space="preserve">Ракель комбинированный </t>
  </si>
  <si>
    <t>Назначение: Для прикатки пленок</t>
  </si>
  <si>
    <t xml:space="preserve">Влагостойкая шлифовальная бумага </t>
  </si>
  <si>
    <t>зернистость P80</t>
  </si>
  <si>
    <t>зернистость P120</t>
  </si>
  <si>
    <t>зернистость P320</t>
  </si>
  <si>
    <t>зернистость P600</t>
  </si>
  <si>
    <t>Шлифовальная губка medium</t>
  </si>
  <si>
    <t>medium</t>
  </si>
  <si>
    <t>Шлифовальная губка fine</t>
  </si>
  <si>
    <t>fine</t>
  </si>
  <si>
    <t>Шлифовальная губка ultrafine</t>
  </si>
  <si>
    <t>ultrafine</t>
  </si>
  <si>
    <t>Космофен( или клей с отвердителем)</t>
  </si>
  <si>
    <t>Клей предназначен для надежного склеивания и ремонта изделий из металлов, стекла, дерева, пластика и других материалов, в том числе гибких и деформирующихся.</t>
  </si>
  <si>
    <t xml:space="preserve">Лак для 3D принтера </t>
  </si>
  <si>
    <t>Лак для 3D-печати  аэрозольный лак для фиксации нижних слоев при FDM печати</t>
  </si>
  <si>
    <t>Шпатлевка акриловая  1K</t>
  </si>
  <si>
    <t>Однокомпонентная акриловая шпатлевка 1K является отделочной шпатлевкой. Ее главное предназначение - это заполнение очень мелких царапин и поверхностных убытков непосредственно перед лакировкой. Покрывается любыми акриловыми и базовыми лаками, поэтому наносить ее надо исключительно очень тонкими слоями, оставляя время на испарение разбавителя между слоями шпатлевки, и обрабатывать такой же наждачной бумагой, что и акриловые грунты. Продукт предназначен для широкого применения при малярных и отделочных работах по металлу, дереву, бетону и пластмассе.</t>
  </si>
  <si>
    <t>Двухкомпонентрная шпаклевка soft 250 гр</t>
  </si>
  <si>
    <t>универсальная полиэфирная шпатлёвка.
Благодаря мелкодисперсному наполнителю легка в нанесении и шлифовке. Может применяться не только в качестве доводочной, но и в качестве наполняющей. Применяется для нанесения на стали различных типов, стеклопластики, заводские / ремонтные лакокрасочные покрытия, включая катафорезные грунты.</t>
  </si>
  <si>
    <t>Грунта эрозольный  порозаполнитель</t>
  </si>
  <si>
    <t xml:space="preserve">Однокомпонентный акриловый грунт в аэрозольной упаковке универсального назначения. Продукт прост в применении, быстро сохнет, легко обрабатывается, стабилен при работе с обезжиривателями. Может применяться для выполнения быстрого, точечного ремонта, а так же для изолирования мест прошлифовки, опыл после нанесения легко удаляется липкой салфеткой. </t>
  </si>
  <si>
    <t xml:space="preserve">Краска акриловая быстросохнущая: </t>
  </si>
  <si>
    <t>полумат</t>
  </si>
  <si>
    <t>глянец</t>
  </si>
  <si>
    <t>SMRS-101-1C3 B/B, Переключатель ON-OFF (1A 250VAC) SPST 2P</t>
  </si>
  <si>
    <t>ON-OFF (1A 250VAC) SPST 2P</t>
  </si>
  <si>
    <t xml:space="preserve">ММП (АМП)-H30-0.2, Набор монтажного провода </t>
  </si>
  <si>
    <t xml:space="preserve"> 0,2мм, 30 метров</t>
  </si>
  <si>
    <t xml:space="preserve">Электродвигатель мотор постоянного тока </t>
  </si>
  <si>
    <t>12V</t>
  </si>
  <si>
    <t xml:space="preserve">Мотор редуктор </t>
  </si>
  <si>
    <t>6В</t>
  </si>
  <si>
    <t>Резистр 100</t>
  </si>
  <si>
    <t>100 ОМ</t>
  </si>
  <si>
    <t xml:space="preserve">Аккумулятор </t>
  </si>
  <si>
    <t>Li-ion 18650</t>
  </si>
  <si>
    <t xml:space="preserve">Батарейный отсек </t>
  </si>
  <si>
    <t>1х18650</t>
  </si>
  <si>
    <t xml:space="preserve">Подшипник </t>
  </si>
  <si>
    <t>608-ZZ или его модификации (DxdxB 22x8x7)</t>
  </si>
  <si>
    <t xml:space="preserve">Набор термоусадочных трубок  </t>
  </si>
  <si>
    <t xml:space="preserve">1/1,5/2/2,5 мм (20 шт./комплект) </t>
  </si>
  <si>
    <t xml:space="preserve">Набор для пайки </t>
  </si>
  <si>
    <t>припой, канифоль</t>
  </si>
  <si>
    <t>Кнопка тактовая</t>
  </si>
  <si>
    <t>6х6мм, h=7мм</t>
  </si>
  <si>
    <t xml:space="preserve">Набор надфилей </t>
  </si>
  <si>
    <t>Рулон полотенец из нетканого полотна</t>
  </si>
  <si>
    <t xml:space="preserve">Салфетки с тиснёной поверхностью из нетканого материала, для протирки и обезжиривания. Устойчивы к воздействию растворителей. Не ворсятся, обладают высокой впитывающей способностью. Легко собирают воду, растворители. 
Состав: полиэфир 45%, целлюлоза 55%,
</t>
  </si>
  <si>
    <t>Салфетки бумажные в рулоне</t>
  </si>
  <si>
    <t>Состав: 100% целлюлоза</t>
  </si>
  <si>
    <t xml:space="preserve">Лезвие сегментированное (50 шт; 18 мм) </t>
  </si>
  <si>
    <t>Ширина 18мм</t>
  </si>
  <si>
    <t xml:space="preserve">Полотно ножовочное по металу </t>
  </si>
  <si>
    <t>Тип лезвия
Полотно для пилы по металлу
Толщина (мм)
0.65
Тип продукта
Для пилы по металлу, Полотно для лучковой пилы
Длина лезвия (мм)
300
Обрабатываемый материал
Металл, пластик
Наименование товара
Набор из 2 полотен
Основной материал
Сталь
Тип инструмента
Нож</t>
  </si>
  <si>
    <t>Набор пилок  для электролобзика</t>
  </si>
  <si>
    <t>Количество, шт: 10
Тип: универсальные
В набор входят пилки, изготовленные из высокоуглеродистой и быстрорежущей сталей, и предназначены для работ по дереву, металлу и синтетическим материалам.</t>
  </si>
  <si>
    <t>Модельная плита Т651, 500х500х25</t>
  </si>
  <si>
    <t xml:space="preserve"> габаритные размеры 1000х500х50</t>
  </si>
  <si>
    <t>Стекло акриловое прозрачное 500*500*2мм</t>
  </si>
  <si>
    <t>500*500*2мм</t>
  </si>
  <si>
    <t>МДФ шлифованый 10мм</t>
  </si>
  <si>
    <t>500*500*10 мм</t>
  </si>
  <si>
    <t>Пленка виниловая,  черный карбон 3D</t>
  </si>
  <si>
    <t xml:space="preserve">цвет черный карбон 3D </t>
  </si>
  <si>
    <t>Стаканчики пластиковые для смешивания</t>
  </si>
  <si>
    <t>объем 200 мл</t>
  </si>
  <si>
    <t xml:space="preserve">Стаканчики пластиковые для смешивания </t>
  </si>
  <si>
    <t>объем 500 мл</t>
  </si>
  <si>
    <t xml:space="preserve">Деревянные шпатели для смешивания </t>
  </si>
  <si>
    <t>100 шт/упаковка</t>
  </si>
  <si>
    <t xml:space="preserve">Силиконовая резина 2К </t>
  </si>
  <si>
    <t>с БЫСТРЫМ отвердителем твердость по шору 40, время полимеризации 2…6 часов</t>
  </si>
  <si>
    <t>1000 г</t>
  </si>
  <si>
    <t>5000 г</t>
  </si>
  <si>
    <t>Пигмент для жидких силиконовых резин и герметиков</t>
  </si>
  <si>
    <t>желтый</t>
  </si>
  <si>
    <t xml:space="preserve">Пигмент для жидких силиконовых резин и герметиков </t>
  </si>
  <si>
    <t>красный</t>
  </si>
  <si>
    <t>черный</t>
  </si>
  <si>
    <t xml:space="preserve">Литеный  полиуретановый 2К пластик  </t>
  </si>
  <si>
    <t>500 г</t>
  </si>
  <si>
    <t>2500 г</t>
  </si>
  <si>
    <t xml:space="preserve">Пигмент для жидких 2К пластиков </t>
  </si>
  <si>
    <t>синий</t>
  </si>
  <si>
    <t xml:space="preserve">Трубка алюминиевая </t>
  </si>
  <si>
    <t>8х1мм</t>
  </si>
  <si>
    <t xml:space="preserve">Пруток алюминиевый круглый серебро </t>
  </si>
  <si>
    <t>8х1000мм</t>
  </si>
  <si>
    <t>6х1000мм</t>
  </si>
  <si>
    <t xml:space="preserve">Шкант мебельный </t>
  </si>
  <si>
    <t>8х30 мм, дерево, цвет бежевый, 300 шт.</t>
  </si>
  <si>
    <t>6х30 мм, дерево, цвет бежевый, 400 шт.</t>
  </si>
  <si>
    <t xml:space="preserve">Саморез универсальный </t>
  </si>
  <si>
    <t>Набор винтов гаек и шайб</t>
  </si>
  <si>
    <t>М3 М4 М5</t>
  </si>
  <si>
    <t>Фреза четырехзаходная прямая диам. 2мм, посадка 4, длина раб. 6 мм</t>
  </si>
  <si>
    <t>Фреза четырехзаходная прямая диам.4мм, посадка 4, длина раб.22 мм</t>
  </si>
  <si>
    <t>Фреза четырехзаходная прямая диам.6мм, посадка 6, длина раб. 52 мм</t>
  </si>
  <si>
    <t>Фреза спиральная двухзаходная сферическая D4 мм, посадка 4, раб длина 22мм</t>
  </si>
  <si>
    <t>Фреза спиральная двухзаходная сферическая D6 мм, посадка 6, раб длина 52мм</t>
  </si>
  <si>
    <t>Фреза гравер конический 0,3мм, посадка 3,175, длина  38 мм</t>
  </si>
  <si>
    <t>Тактовая кнопка 6x6x9мм (10шт)</t>
  </si>
  <si>
    <t>6x6x9мм (10шт)</t>
  </si>
  <si>
    <t xml:space="preserve">Набор светодиодов </t>
  </si>
  <si>
    <t>3 мм и 5 мм 5 цветов: красный, зеленый, желтый, синий, белый, 200 шт 2-3V 20mA (У)</t>
  </si>
  <si>
    <t xml:space="preserve">Зарядное устройство </t>
  </si>
  <si>
    <t>для ячеек 18650</t>
  </si>
  <si>
    <t xml:space="preserve">Сопло для 3D принтера </t>
  </si>
  <si>
    <t>0,3 мм</t>
  </si>
  <si>
    <t>0,5 мм</t>
  </si>
  <si>
    <t xml:space="preserve">Чистящий карандаш для абразива </t>
  </si>
  <si>
    <t>220х38х38 мм</t>
  </si>
  <si>
    <t xml:space="preserve">Алюминиевый пруток </t>
  </si>
  <si>
    <t>20мм длина 500</t>
  </si>
  <si>
    <t>Бумага офисная А4</t>
  </si>
  <si>
    <t>500 листов/упак</t>
  </si>
  <si>
    <t>Бумага офисная А3</t>
  </si>
  <si>
    <t>Ручка шариковая</t>
  </si>
  <si>
    <t>синие чернила, толщина линии 0.5 мм</t>
  </si>
  <si>
    <t>Степлер канцелярский</t>
  </si>
  <si>
    <t>Скобы к степлеру</t>
  </si>
  <si>
    <t>500 шт/упак</t>
  </si>
  <si>
    <t>Скрепки канцелярские</t>
  </si>
  <si>
    <t>100 шт/упак</t>
  </si>
  <si>
    <t>Набор маркеров для бумаги для флипчартов</t>
  </si>
  <si>
    <t>4 цвета (толщина линии 2-3 мм) круглый наконечник</t>
  </si>
  <si>
    <t>Маркер лаковый белый</t>
  </si>
  <si>
    <t>толщина линии 4 мм</t>
  </si>
  <si>
    <t>Маркер перманентный черный</t>
  </si>
  <si>
    <t>толщина линии 1 мм, круглый наконечник</t>
  </si>
  <si>
    <t xml:space="preserve">Набор текстовыделителей </t>
  </si>
  <si>
    <t>6 цветов</t>
  </si>
  <si>
    <t>Шприц одноразовый 20 мл</t>
  </si>
  <si>
    <t>20 мл</t>
  </si>
  <si>
    <t>Жидкое мыло с дозатором 0,5л</t>
  </si>
  <si>
    <t>Характристики определяет Застройщик</t>
  </si>
  <si>
    <t>Пакеты для мусора</t>
  </si>
  <si>
    <t>упаковка</t>
  </si>
  <si>
    <t>охрана труда</t>
  </si>
  <si>
    <t>Тулбокс для инструмета</t>
  </si>
  <si>
    <t>не более 0,3 куб м.</t>
  </si>
  <si>
    <t xml:space="preserve">Пояс с поясной сумкой  для инструментов </t>
  </si>
  <si>
    <t>на усмотрение участника</t>
  </si>
  <si>
    <t>Спецодежда</t>
  </si>
  <si>
    <t>в соотвесвии с ОТ и ТБ</t>
  </si>
  <si>
    <t>Куртка, штаны,полукомбенизон или комбенизон, закрытая обувь (рекомендуется усиленный носок), аксессуары для фиксации волос (кепка, ободок, бандана).</t>
  </si>
  <si>
    <t>CAD-CAM программа</t>
  </si>
  <si>
    <t xml:space="preserve">САПР системы </t>
  </si>
  <si>
    <t>Средства индивидуальной защиты (СИЗ) органов дыхания,  зрения</t>
  </si>
  <si>
    <t>компл</t>
  </si>
  <si>
    <t>Комплект включает в себя средства зашиты глаз (очки, защитный щиток) и дыхания (маска, респиратор) и рук (перчатки х/б, перчатки для точных работ и нитриловые перчатки)</t>
  </si>
  <si>
    <t>Бормашина с комплектом оснастки</t>
  </si>
  <si>
    <t>Комплектация может включать подставку под бормашинку</t>
  </si>
  <si>
    <t xml:space="preserve">Шуруповерт </t>
  </si>
  <si>
    <t>Насадки (биты) для шуруповерта</t>
  </si>
  <si>
    <t>Инструмент разметочный твердосплавный по металлу</t>
  </si>
  <si>
    <t>Мощность, Вт: 2000
Расход воздуха, л/мин: 200-550
Регулировка температуры: ступенчатая</t>
  </si>
  <si>
    <t>Электрический лобзик с сменными пилками</t>
  </si>
  <si>
    <t>Мах толщина пропила (дерево), мм: 85
Мах толщина пропила (металла), мм: 9
Мощность, Вт: 600
Наличие быстр. зам. Пилки: есть
Регулировка оборотов: есть
Форма ручки: Скобовидная
Тип: С маятниковым ходом</t>
  </si>
  <si>
    <t>на усмотрение участника под крепежные элементы ИЛ</t>
  </si>
  <si>
    <t>Клавиатура, мышь, коврик для мыши</t>
  </si>
  <si>
    <t>Не допускается использование 3D мыши</t>
  </si>
  <si>
    <t>Нож макетный</t>
  </si>
  <si>
    <t>Молоток слесарный 500-600г.</t>
  </si>
  <si>
    <t>Канцелярские принадлежности: текстовыделители, карандаши (цветные, простые)</t>
  </si>
  <si>
    <t>комплект</t>
  </si>
  <si>
    <t>не допускается использование маркеров, фломастеров и тп для исключения подкрашивания моделей</t>
  </si>
  <si>
    <t>Изготовление прототипов (Аддитивное производство)</t>
  </si>
  <si>
    <t>мм</t>
  </si>
  <si>
    <t>2500 мм</t>
  </si>
  <si>
    <t xml:space="preserve">3.5х25 (оцинкованный) </t>
  </si>
  <si>
    <t>1 (не менее 50 шт в упаковке)</t>
  </si>
  <si>
    <r>
      <t xml:space="preserve">Программы должны быть предварительно согласованны с ТАП площадки по возможности установки до начала чемпионата. Ответственность за установку, работоспособность и функциональность несет участник. При настройке (переустановке) во время чемпионата дополнительное время не выделяется. </t>
    </r>
    <r>
      <rPr>
        <b/>
        <sz val="11"/>
        <color theme="1"/>
        <rFont val="Times New Roman"/>
        <family val="1"/>
        <charset val="204"/>
      </rPr>
      <t>При установке ПО, не заявленного в ИЛ, необходимо обеспечить установку данного ПО на компьютер экспертов оценки, с целью организации процедуры оценки в соответствии с кодэксом этики</t>
    </r>
  </si>
  <si>
    <t>Региональный этап чемпионата</t>
  </si>
  <si>
    <t>Ленинградская область</t>
  </si>
  <si>
    <t>с 10.03.2025 по  14.03.2025</t>
  </si>
  <si>
    <t>Быстров Кирилл Анатольевич</t>
  </si>
  <si>
    <t>pl36bystrov@gmail.com</t>
  </si>
  <si>
    <t xml:space="preserve">Освещение: Допустимо верхнее искусственное освещение ( не менее 400 люкс) </t>
  </si>
  <si>
    <t>Гатчинский Государственный Университет</t>
  </si>
  <si>
    <t>г.Гатчина,ул.Рощинская,д.3</t>
  </si>
  <si>
    <t>3D принтер Закрытого типа Технология FDM (Creality K1 max)</t>
  </si>
  <si>
    <t>3D принтер Закрытого типа (сопла 0,5 мм) Технология FDM ( Picaso Designer X pro)</t>
  </si>
  <si>
    <t>Рабочая камера - 300 х 300 х 300 мм
Технология печати - FDM   или анаог
Предумсмотреть передачу информации с ПК (проводной или флешка)</t>
  </si>
  <si>
    <t>PLA (белый)</t>
  </si>
  <si>
    <t>Кайор Марина Викторовна</t>
  </si>
  <si>
    <t xml:space="preserve">marina.kayor@tf.gief.ru
</t>
  </si>
  <si>
    <t>marina.kayor@tf.gief.ru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</si>
</sst>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b/>
      <sz val="12"/>
      <color rgb="FFFF0000"/>
      <name val="Times New Roman"/>
      <family val="1"/>
      <charset val="204"/>
    </font>
    <font>
      <b/>
      <sz val="16"/>
      <color theme="0"/>
      <name val="Times New Roman"/>
      <family val="1"/>
      <charset val="204"/>
    </font>
    <font>
      <sz val="14"/>
      <color theme="1"/>
      <name val="Times New Roman"/>
      <family val="1"/>
      <charset val="204"/>
    </font>
    <font>
      <b/>
      <sz val="11"/>
      <color theme="1"/>
      <name val="Times New Roman"/>
      <family val="1"/>
      <charset val="204"/>
    </font>
    <font>
      <sz val="11"/>
      <color theme="1"/>
      <name val="Calibri"/>
    </font>
    <font>
      <sz val="10"/>
      <color theme="1"/>
      <name val="Calibri"/>
    </font>
    <font>
      <sz val="11"/>
      <color theme="1"/>
      <name val="Arial"/>
    </font>
    <font>
      <sz val="10"/>
      <color theme="1"/>
      <name val="Times New Roman"/>
    </font>
    <font>
      <sz val="11"/>
      <color theme="1"/>
      <name val="Times New Roman"/>
    </font>
    <font>
      <sz val="14"/>
      <color rgb="FF000000"/>
      <name val="Times New Roman"/>
      <family val="1"/>
      <charset val="204"/>
    </font>
    <font>
      <sz val="10"/>
      <color theme="1"/>
      <name val="Calibri"/>
      <family val="2"/>
      <charset val="204"/>
    </font>
  </fonts>
  <fills count="9">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rgb="FFFFFFFF"/>
        <bgColor rgb="FFFFFFFF"/>
      </patternFill>
    </fill>
    <fill>
      <patternFill patternType="solid">
        <fgColor theme="1" tint="0.249977111117893"/>
        <bgColor rgb="FF3A3838"/>
      </patternFill>
    </fill>
    <fill>
      <patternFill patternType="solid">
        <fgColor theme="1" tint="0.249977111117893"/>
        <bgColor indexed="64"/>
      </patternFill>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s>
  <cellStyleXfs count="3">
    <xf numFmtId="0" fontId="0" fillId="0" borderId="0"/>
    <xf numFmtId="0" fontId="1" fillId="0" borderId="0"/>
    <xf numFmtId="0" fontId="11" fillId="0" borderId="0" applyNumberFormat="0" applyFill="0" applyBorder="0" applyAlignment="0" applyProtection="0"/>
  </cellStyleXfs>
  <cellXfs count="108">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5" xfId="1" applyFont="1" applyBorder="1" applyAlignment="1">
      <alignment horizontal="center" vertical="center" wrapText="1"/>
    </xf>
    <xf numFmtId="0" fontId="7" fillId="0" borderId="0" xfId="1" applyFont="1"/>
    <xf numFmtId="0" fontId="2" fillId="0" borderId="0" xfId="1" applyFont="1"/>
    <xf numFmtId="0" fontId="4" fillId="0" borderId="0" xfId="1" applyFont="1" applyAlignment="1">
      <alignment vertical="center" wrapText="1"/>
    </xf>
    <xf numFmtId="0" fontId="14" fillId="0" borderId="0" xfId="0" applyFont="1" applyAlignment="1">
      <alignment wrapText="1"/>
    </xf>
    <xf numFmtId="0" fontId="14" fillId="0" borderId="0" xfId="0" applyFont="1"/>
    <xf numFmtId="0" fontId="14" fillId="0" borderId="20" xfId="0" applyFont="1" applyBorder="1" applyAlignment="1">
      <alignment wrapText="1"/>
    </xf>
    <xf numFmtId="0" fontId="14" fillId="0" borderId="20" xfId="0" applyFont="1" applyBorder="1" applyAlignment="1">
      <alignment horizontal="right" wrapText="1"/>
    </xf>
    <xf numFmtId="0" fontId="6" fillId="0" borderId="0" xfId="1" applyFont="1"/>
    <xf numFmtId="0" fontId="6" fillId="0" borderId="0" xfId="1" applyFont="1" applyAlignment="1">
      <alignment vertical="center" wrapText="1"/>
    </xf>
    <xf numFmtId="0" fontId="13" fillId="0" borderId="0" xfId="1" applyFont="1" applyAlignment="1">
      <alignment vertical="center" wrapText="1"/>
    </xf>
    <xf numFmtId="0" fontId="2" fillId="0" borderId="1" xfId="1" applyFont="1" applyBorder="1" applyAlignment="1">
      <alignment horizontal="center" vertical="top"/>
    </xf>
    <xf numFmtId="0" fontId="8" fillId="0" borderId="22" xfId="0" applyFont="1" applyBorder="1" applyAlignment="1">
      <alignment horizontal="center" wrapText="1"/>
    </xf>
    <xf numFmtId="0" fontId="2" fillId="0" borderId="2" xfId="1" applyFont="1" applyBorder="1" applyAlignment="1">
      <alignment horizontal="center" vertical="top"/>
    </xf>
    <xf numFmtId="0" fontId="8" fillId="0" borderId="5" xfId="1" applyFont="1" applyBorder="1" applyAlignment="1">
      <alignment horizontal="left" vertical="top"/>
    </xf>
    <xf numFmtId="0" fontId="10" fillId="0" borderId="20" xfId="1" applyFont="1" applyBorder="1" applyAlignment="1">
      <alignment horizontal="left" vertical="top" wrapText="1"/>
    </xf>
    <xf numFmtId="0" fontId="2" fillId="0" borderId="21" xfId="1" applyFont="1" applyBorder="1" applyAlignment="1">
      <alignment horizontal="center" vertical="top" wrapText="1"/>
    </xf>
    <xf numFmtId="0" fontId="16" fillId="0" borderId="20" xfId="0" applyFont="1" applyBorder="1"/>
    <xf numFmtId="0" fontId="16" fillId="0" borderId="20" xfId="0" applyFont="1" applyBorder="1" applyAlignment="1">
      <alignment horizontal="center" vertical="center"/>
    </xf>
    <xf numFmtId="0" fontId="17" fillId="5" borderId="20" xfId="0" applyFont="1" applyFill="1" applyBorder="1" applyAlignment="1">
      <alignment vertical="center" wrapText="1"/>
    </xf>
    <xf numFmtId="0" fontId="16" fillId="5" borderId="20" xfId="0" applyFont="1" applyFill="1" applyBorder="1" applyAlignment="1">
      <alignment wrapText="1"/>
    </xf>
    <xf numFmtId="0" fontId="16" fillId="5" borderId="20" xfId="0" applyFont="1" applyFill="1" applyBorder="1" applyAlignment="1">
      <alignment horizontal="center" vertical="center"/>
    </xf>
    <xf numFmtId="0" fontId="16" fillId="5" borderId="20" xfId="0" applyFont="1" applyFill="1" applyBorder="1" applyAlignment="1">
      <alignment horizontal="center" vertical="center" wrapText="1"/>
    </xf>
    <xf numFmtId="0" fontId="2" fillId="0" borderId="18" xfId="1" applyFont="1" applyBorder="1" applyAlignment="1">
      <alignment horizontal="center" vertical="top"/>
    </xf>
    <xf numFmtId="0" fontId="2" fillId="0" borderId="21" xfId="1" applyFont="1" applyBorder="1" applyAlignment="1">
      <alignment horizontal="left" vertical="center" wrapText="1"/>
    </xf>
    <xf numFmtId="0" fontId="2" fillId="0" borderId="24" xfId="1" applyFont="1" applyBorder="1" applyAlignment="1">
      <alignment horizontal="center" vertical="center" wrapText="1"/>
    </xf>
    <xf numFmtId="0" fontId="17" fillId="0" borderId="20" xfId="0" applyFont="1" applyBorder="1" applyAlignment="1">
      <alignment vertical="center" wrapText="1"/>
    </xf>
    <xf numFmtId="0" fontId="16" fillId="0" borderId="20" xfId="0" applyFont="1" applyBorder="1" applyAlignment="1">
      <alignment wrapText="1"/>
    </xf>
    <xf numFmtId="0" fontId="18" fillId="0" borderId="20" xfId="0" applyFont="1" applyBorder="1"/>
    <xf numFmtId="0" fontId="10" fillId="0" borderId="5" xfId="1" applyFont="1" applyBorder="1" applyAlignment="1">
      <alignment horizontal="left" vertical="top" wrapText="1"/>
    </xf>
    <xf numFmtId="0" fontId="2" fillId="0" borderId="21" xfId="1" applyFont="1" applyBorder="1" applyAlignment="1">
      <alignment horizontal="center" vertical="center" wrapText="1"/>
    </xf>
    <xf numFmtId="0" fontId="2" fillId="0" borderId="5" xfId="1" applyFont="1" applyBorder="1" applyAlignment="1">
      <alignment horizontal="center" vertical="center" wrapText="1"/>
    </xf>
    <xf numFmtId="0" fontId="8" fillId="0" borderId="19" xfId="1" applyFont="1" applyBorder="1" applyAlignment="1">
      <alignment horizontal="left" vertical="top"/>
    </xf>
    <xf numFmtId="0" fontId="2" fillId="0" borderId="21" xfId="1" applyFont="1" applyBorder="1" applyAlignment="1">
      <alignment horizontal="center" vertical="top"/>
    </xf>
    <xf numFmtId="0" fontId="16" fillId="0" borderId="20" xfId="0" applyFont="1" applyBorder="1" applyAlignment="1">
      <alignment horizontal="center" vertical="center" wrapText="1"/>
    </xf>
    <xf numFmtId="0" fontId="2" fillId="0" borderId="20" xfId="1" applyFont="1" applyBorder="1"/>
    <xf numFmtId="0" fontId="10" fillId="0" borderId="15" xfId="1" applyFont="1" applyBorder="1" applyAlignment="1">
      <alignment horizontal="left" vertical="top" wrapText="1"/>
    </xf>
    <xf numFmtId="0" fontId="16" fillId="0" borderId="20" xfId="0" applyFont="1" applyBorder="1" applyAlignment="1">
      <alignment vertical="top" wrapText="1"/>
    </xf>
    <xf numFmtId="0" fontId="2" fillId="0" borderId="18" xfId="1" applyFont="1" applyBorder="1" applyAlignment="1">
      <alignment horizontal="center" vertical="center"/>
    </xf>
    <xf numFmtId="0" fontId="2" fillId="0" borderId="15" xfId="1" applyFont="1" applyBorder="1" applyAlignment="1">
      <alignment horizontal="center" vertical="center"/>
    </xf>
    <xf numFmtId="0" fontId="16" fillId="0" borderId="23" xfId="0" applyFont="1" applyBorder="1"/>
    <xf numFmtId="0" fontId="16" fillId="0" borderId="23"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left" vertical="center" wrapText="1"/>
    </xf>
    <xf numFmtId="0" fontId="20" fillId="0" borderId="1" xfId="0" applyFont="1" applyBorder="1"/>
    <xf numFmtId="0" fontId="20" fillId="0" borderId="1" xfId="0" applyFont="1" applyBorder="1" applyAlignment="1">
      <alignment horizontal="center" vertical="center" wrapText="1"/>
    </xf>
    <xf numFmtId="49" fontId="20" fillId="0" borderId="1" xfId="0" applyNumberFormat="1" applyFont="1" applyBorder="1" applyAlignment="1">
      <alignment horizontal="center" vertical="center" wrapText="1"/>
    </xf>
    <xf numFmtId="0" fontId="20" fillId="0" borderId="1" xfId="0" applyFont="1" applyBorder="1" applyAlignment="1">
      <alignment wrapText="1"/>
    </xf>
    <xf numFmtId="0" fontId="20" fillId="0" borderId="1" xfId="0" applyFont="1" applyBorder="1" applyAlignment="1">
      <alignment horizontal="center" vertical="center"/>
    </xf>
    <xf numFmtId="0" fontId="20" fillId="0" borderId="1" xfId="0" applyFont="1" applyBorder="1" applyAlignment="1">
      <alignment vertical="center" wrapText="1"/>
    </xf>
    <xf numFmtId="49" fontId="20" fillId="0" borderId="1" xfId="0" applyNumberFormat="1" applyFont="1" applyBorder="1" applyAlignment="1">
      <alignment horizontal="center" wrapText="1"/>
    </xf>
    <xf numFmtId="0" fontId="16" fillId="0" borderId="1" xfId="0" applyFont="1" applyBorder="1" applyAlignment="1">
      <alignment horizontal="center"/>
    </xf>
    <xf numFmtId="49" fontId="16" fillId="0" borderId="1" xfId="0" applyNumberFormat="1" applyFont="1" applyBorder="1"/>
    <xf numFmtId="0" fontId="19" fillId="0" borderId="1" xfId="0" applyFont="1" applyBorder="1" applyAlignment="1">
      <alignment horizontal="left" vertical="center"/>
    </xf>
    <xf numFmtId="0" fontId="20" fillId="0" borderId="1" xfId="0" applyFont="1" applyBorder="1" applyAlignment="1">
      <alignment vertical="top" wrapText="1"/>
    </xf>
    <xf numFmtId="0" fontId="16" fillId="0" borderId="1" xfId="0" applyFont="1" applyBorder="1" applyAlignment="1">
      <alignment wrapText="1"/>
    </xf>
    <xf numFmtId="0" fontId="19" fillId="0" borderId="1" xfId="0" applyFont="1" applyBorder="1" applyAlignment="1">
      <alignment vertical="center" wrapText="1"/>
    </xf>
    <xf numFmtId="0" fontId="16" fillId="0" borderId="1" xfId="0" applyFont="1" applyBorder="1"/>
    <xf numFmtId="0" fontId="16" fillId="0" borderId="1" xfId="0" applyFont="1" applyBorder="1" applyAlignment="1">
      <alignment vertical="top" wrapText="1"/>
    </xf>
    <xf numFmtId="0" fontId="16" fillId="0" borderId="1" xfId="0" applyFont="1" applyBorder="1" applyAlignment="1">
      <alignment horizontal="center" vertical="center"/>
    </xf>
    <xf numFmtId="0" fontId="21" fillId="0" borderId="0" xfId="0" applyFont="1" applyAlignment="1">
      <alignment horizontal="right"/>
    </xf>
    <xf numFmtId="49" fontId="9" fillId="0" borderId="1" xfId="0" applyNumberFormat="1" applyFont="1" applyBorder="1" applyAlignment="1">
      <alignment horizontal="center" vertical="center" wrapText="1"/>
    </xf>
    <xf numFmtId="0" fontId="11" fillId="0" borderId="20" xfId="2" applyBorder="1" applyAlignment="1">
      <alignment horizontal="right" wrapText="1"/>
    </xf>
    <xf numFmtId="0" fontId="1" fillId="0" borderId="0" xfId="1" applyAlignment="1">
      <alignment horizontal="center"/>
    </xf>
    <xf numFmtId="0" fontId="22" fillId="8" borderId="20" xfId="0" applyFont="1" applyFill="1" applyBorder="1" applyAlignment="1">
      <alignment vertical="center" wrapText="1"/>
    </xf>
    <xf numFmtId="0" fontId="17" fillId="8" borderId="20" xfId="0" applyFont="1" applyFill="1" applyBorder="1" applyAlignment="1">
      <alignment vertical="center" wrapText="1"/>
    </xf>
    <xf numFmtId="0" fontId="16" fillId="8" borderId="20" xfId="0" applyFont="1" applyFill="1" applyBorder="1" applyAlignment="1">
      <alignment wrapText="1"/>
    </xf>
    <xf numFmtId="0" fontId="16" fillId="8" borderId="20" xfId="0" applyFont="1" applyFill="1" applyBorder="1" applyAlignment="1">
      <alignment horizontal="center" vertical="center"/>
    </xf>
    <xf numFmtId="0" fontId="2" fillId="8" borderId="5" xfId="1" applyFont="1" applyFill="1" applyBorder="1" applyAlignment="1">
      <alignment horizontal="center" vertical="center" wrapText="1"/>
    </xf>
    <xf numFmtId="0" fontId="5" fillId="0" borderId="0" xfId="1" applyFont="1" applyAlignment="1">
      <alignment horizontal="left" vertical="top" wrapText="1"/>
    </xf>
    <xf numFmtId="0" fontId="5" fillId="0" borderId="0" xfId="1" applyFont="1" applyAlignment="1">
      <alignment horizontal="left"/>
    </xf>
    <xf numFmtId="0" fontId="11" fillId="0" borderId="0" xfId="2" applyAlignment="1">
      <alignment horizontal="left" vertical="top" wrapText="1"/>
    </xf>
    <xf numFmtId="0" fontId="2" fillId="0" borderId="0" xfId="1" applyFont="1" applyAlignment="1">
      <alignment horizontal="right"/>
    </xf>
    <xf numFmtId="0" fontId="2" fillId="0" borderId="0" xfId="1" applyFont="1"/>
    <xf numFmtId="0" fontId="13" fillId="6" borderId="0" xfId="1" applyFont="1" applyFill="1" applyAlignment="1">
      <alignment horizontal="center" vertical="center" wrapText="1"/>
    </xf>
    <xf numFmtId="0" fontId="6" fillId="7" borderId="0" xfId="1" applyFont="1" applyFill="1" applyAlignment="1">
      <alignment horizontal="center"/>
    </xf>
    <xf numFmtId="0" fontId="6" fillId="6" borderId="0" xfId="1" applyFont="1" applyFill="1" applyAlignment="1">
      <alignment horizontal="center" vertical="center" wrapText="1"/>
    </xf>
    <xf numFmtId="0" fontId="4" fillId="3" borderId="21" xfId="1" applyFont="1" applyFill="1" applyBorder="1" applyAlignment="1">
      <alignment horizontal="center" vertical="center"/>
    </xf>
    <xf numFmtId="0" fontId="2" fillId="4" borderId="16" xfId="1" applyFont="1" applyFill="1" applyBorder="1" applyAlignment="1">
      <alignment horizontal="center"/>
    </xf>
    <xf numFmtId="0" fontId="2" fillId="4" borderId="24" xfId="1" applyFont="1" applyFill="1" applyBorder="1" applyAlignment="1">
      <alignment horizontal="center"/>
    </xf>
    <xf numFmtId="0" fontId="15" fillId="0" borderId="14" xfId="1" applyFont="1" applyBorder="1" applyAlignment="1">
      <alignment horizontal="left" vertical="top" wrapText="1"/>
    </xf>
    <xf numFmtId="0" fontId="9" fillId="0" borderId="13" xfId="1" applyFont="1" applyBorder="1"/>
    <xf numFmtId="0" fontId="9" fillId="0" borderId="12" xfId="1" applyFont="1" applyBorder="1"/>
    <xf numFmtId="0" fontId="9" fillId="0" borderId="11" xfId="1" applyFont="1" applyBorder="1" applyAlignment="1">
      <alignment horizontal="left" vertical="top" wrapText="1"/>
    </xf>
    <xf numFmtId="0" fontId="9" fillId="0" borderId="0" xfId="1" applyFont="1"/>
    <xf numFmtId="0" fontId="9" fillId="0" borderId="10" xfId="1" applyFont="1" applyBorder="1"/>
    <xf numFmtId="0" fontId="9" fillId="0" borderId="9" xfId="1" applyFont="1" applyBorder="1" applyAlignment="1">
      <alignment horizontal="left" vertical="top" wrapText="1"/>
    </xf>
    <xf numFmtId="0" fontId="9" fillId="0" borderId="8" xfId="1" applyFont="1" applyBorder="1"/>
    <xf numFmtId="0" fontId="9" fillId="0" borderId="7" xfId="1" applyFont="1" applyBorder="1"/>
    <xf numFmtId="0" fontId="4" fillId="2" borderId="4" xfId="1" applyFont="1" applyFill="1" applyBorder="1" applyAlignment="1">
      <alignment horizontal="center" vertical="center"/>
    </xf>
    <xf numFmtId="0" fontId="2" fillId="0" borderId="3" xfId="1" applyFont="1" applyBorder="1"/>
    <xf numFmtId="0" fontId="4" fillId="4" borderId="18" xfId="1" applyFont="1" applyFill="1" applyBorder="1" applyAlignment="1">
      <alignment horizontal="center"/>
    </xf>
    <xf numFmtId="0" fontId="4" fillId="4" borderId="17" xfId="1" applyFont="1" applyFill="1" applyBorder="1" applyAlignment="1">
      <alignment horizontal="center"/>
    </xf>
    <xf numFmtId="0" fontId="4" fillId="4" borderId="5"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3" fillId="6" borderId="16" xfId="1" applyFont="1" applyFill="1" applyBorder="1" applyAlignment="1">
      <alignment horizontal="center" vertical="center" wrapText="1"/>
    </xf>
    <xf numFmtId="0" fontId="5" fillId="8" borderId="0" xfId="1" applyFont="1" applyFill="1" applyAlignment="1">
      <alignment horizontal="left" vertical="top" wrapText="1"/>
    </xf>
    <xf numFmtId="0" fontId="2" fillId="8" borderId="24" xfId="1" applyFont="1" applyFill="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l36bystrov@gmail.com"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marina.kayor@tf.gief.r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5"/>
  <sheetViews>
    <sheetView topLeftCell="A8" zoomScaleNormal="100" workbookViewId="0">
      <selection activeCell="B13" sqref="B13"/>
    </sheetView>
  </sheetViews>
  <sheetFormatPr defaultRowHeight="18.75" x14ac:dyDescent="0.3"/>
  <cols>
    <col min="1" max="1" width="52.140625" style="12" customWidth="1"/>
    <col min="2" max="2" width="90.5703125" style="13" customWidth="1"/>
  </cols>
  <sheetData>
    <row r="2" spans="1:2" x14ac:dyDescent="0.3">
      <c r="B2" s="12"/>
    </row>
    <row r="3" spans="1:2" x14ac:dyDescent="0.3">
      <c r="A3" s="14" t="s">
        <v>22</v>
      </c>
      <c r="B3" s="68" t="s">
        <v>412</v>
      </c>
    </row>
    <row r="4" spans="1:2" x14ac:dyDescent="0.3">
      <c r="A4" s="14" t="s">
        <v>36</v>
      </c>
      <c r="B4" s="15" t="s">
        <v>418</v>
      </c>
    </row>
    <row r="5" spans="1:2" x14ac:dyDescent="0.3">
      <c r="A5" s="14" t="s">
        <v>61</v>
      </c>
      <c r="B5" s="15" t="s">
        <v>419</v>
      </c>
    </row>
    <row r="6" spans="1:2" ht="37.5" x14ac:dyDescent="0.3">
      <c r="A6" s="14" t="s">
        <v>28</v>
      </c>
      <c r="B6" s="15" t="s">
        <v>424</v>
      </c>
    </row>
    <row r="7" spans="1:2" x14ac:dyDescent="0.3">
      <c r="A7" s="14" t="s">
        <v>37</v>
      </c>
      <c r="B7" s="15" t="s">
        <v>425</v>
      </c>
    </row>
    <row r="8" spans="1:2" x14ac:dyDescent="0.3">
      <c r="A8" s="14" t="s">
        <v>23</v>
      </c>
      <c r="B8" s="15" t="s">
        <v>420</v>
      </c>
    </row>
    <row r="9" spans="1:2" x14ac:dyDescent="0.3">
      <c r="A9" s="14" t="s">
        <v>24</v>
      </c>
      <c r="B9" s="15" t="s">
        <v>421</v>
      </c>
    </row>
    <row r="10" spans="1:2" x14ac:dyDescent="0.3">
      <c r="A10" s="14" t="s">
        <v>27</v>
      </c>
      <c r="B10" s="70" t="s">
        <v>422</v>
      </c>
    </row>
    <row r="11" spans="1:2" x14ac:dyDescent="0.3">
      <c r="A11" s="14" t="s">
        <v>41</v>
      </c>
      <c r="B11" s="15">
        <v>89992006466</v>
      </c>
    </row>
    <row r="12" spans="1:2" ht="18" customHeight="1" x14ac:dyDescent="0.3">
      <c r="A12" s="14" t="s">
        <v>55</v>
      </c>
      <c r="B12" s="15" t="s">
        <v>430</v>
      </c>
    </row>
    <row r="13" spans="1:2" x14ac:dyDescent="0.3">
      <c r="A13" s="14" t="s">
        <v>38</v>
      </c>
      <c r="B13" s="70" t="s">
        <v>432</v>
      </c>
    </row>
    <row r="14" spans="1:2" x14ac:dyDescent="0.3">
      <c r="A14" s="14" t="s">
        <v>42</v>
      </c>
      <c r="B14" s="15">
        <v>89995360838</v>
      </c>
    </row>
    <row r="15" spans="1:2" x14ac:dyDescent="0.3">
      <c r="A15" s="14" t="s">
        <v>25</v>
      </c>
      <c r="B15" s="15">
        <v>5</v>
      </c>
    </row>
    <row r="16" spans="1:2" x14ac:dyDescent="0.3">
      <c r="A16" s="14" t="s">
        <v>26</v>
      </c>
      <c r="B16" s="15">
        <v>5</v>
      </c>
    </row>
    <row r="17" spans="1:2" ht="52.5" customHeight="1" x14ac:dyDescent="0.3">
      <c r="A17" s="14" t="s">
        <v>64</v>
      </c>
      <c r="B17" s="15">
        <v>8</v>
      </c>
    </row>
    <row r="20" spans="1:2" x14ac:dyDescent="0.3">
      <c r="A20" s="12" t="s">
        <v>57</v>
      </c>
    </row>
    <row r="21" spans="1:2" x14ac:dyDescent="0.3">
      <c r="A21" s="12" t="s">
        <v>58</v>
      </c>
    </row>
    <row r="22" spans="1:2" x14ac:dyDescent="0.3">
      <c r="A22" s="12" t="s">
        <v>59</v>
      </c>
    </row>
    <row r="23" spans="1:2" x14ac:dyDescent="0.3">
      <c r="A23" s="12" t="s">
        <v>62</v>
      </c>
    </row>
    <row r="24" spans="1:2" x14ac:dyDescent="0.3">
      <c r="A24" s="12" t="s">
        <v>63</v>
      </c>
    </row>
    <row r="25" spans="1:2" ht="37.5" x14ac:dyDescent="0.3">
      <c r="A25" s="12" t="s">
        <v>60</v>
      </c>
    </row>
  </sheetData>
  <hyperlinks>
    <hyperlink ref="B10"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6"/>
  <sheetViews>
    <sheetView topLeftCell="A142" zoomScale="71" zoomScaleNormal="70" workbookViewId="0">
      <selection activeCell="B36" activeCellId="5" sqref="H36 F36 E36 D36 C36 B36"/>
    </sheetView>
  </sheetViews>
  <sheetFormatPr defaultColWidth="14.42578125" defaultRowHeight="15" customHeight="1" x14ac:dyDescent="0.25"/>
  <cols>
    <col min="1" max="1" width="5.140625" style="10" customWidth="1"/>
    <col min="2" max="2" width="52" style="10" customWidth="1"/>
    <col min="3" max="3" width="30.85546875" style="10" customWidth="1"/>
    <col min="4" max="4" width="22" style="10" customWidth="1"/>
    <col min="5" max="5" width="15.42578125" style="10" customWidth="1"/>
    <col min="6" max="6" width="19.7109375" style="10" bestFit="1" customWidth="1"/>
    <col min="7" max="7" width="14.42578125" style="10" customWidth="1"/>
    <col min="8" max="8" width="25" style="10" bestFit="1" customWidth="1"/>
    <col min="9" max="11" width="8.7109375" style="1" customWidth="1"/>
    <col min="12" max="16384" width="14.42578125" style="1"/>
  </cols>
  <sheetData>
    <row r="1" spans="1:10" x14ac:dyDescent="0.25">
      <c r="A1" s="80" t="s">
        <v>10</v>
      </c>
      <c r="B1" s="81"/>
      <c r="C1" s="81"/>
      <c r="D1" s="81"/>
      <c r="E1" s="81"/>
      <c r="F1" s="81"/>
      <c r="G1" s="81"/>
      <c r="H1" s="81"/>
    </row>
    <row r="2" spans="1:10" ht="20.25" x14ac:dyDescent="0.3">
      <c r="A2" s="83" t="s">
        <v>34</v>
      </c>
      <c r="B2" s="83"/>
      <c r="C2" s="83"/>
      <c r="D2" s="83"/>
      <c r="E2" s="83"/>
      <c r="F2" s="83"/>
      <c r="G2" s="83"/>
      <c r="H2" s="83"/>
    </row>
    <row r="3" spans="1:10" ht="21" customHeight="1" x14ac:dyDescent="0.25">
      <c r="A3" s="84" t="str">
        <f>'Информация о Чемпионате'!B4</f>
        <v>Региональный этап чемпионата</v>
      </c>
      <c r="B3" s="84"/>
      <c r="C3" s="84"/>
      <c r="D3" s="84"/>
      <c r="E3" s="84"/>
      <c r="F3" s="84"/>
      <c r="G3" s="84"/>
      <c r="H3" s="84"/>
      <c r="I3" s="11"/>
      <c r="J3" s="11"/>
    </row>
    <row r="4" spans="1:10" ht="20.25" x14ac:dyDescent="0.3">
      <c r="A4" s="83" t="s">
        <v>35</v>
      </c>
      <c r="B4" s="83"/>
      <c r="C4" s="83"/>
      <c r="D4" s="83"/>
      <c r="E4" s="83"/>
      <c r="F4" s="83"/>
      <c r="G4" s="83"/>
      <c r="H4" s="83"/>
    </row>
    <row r="5" spans="1:10" ht="22.5" customHeight="1" x14ac:dyDescent="0.25">
      <c r="A5" s="82" t="str">
        <f>'Информация о Чемпионате'!B3</f>
        <v>Изготовление прототипов (Аддитивное производство)</v>
      </c>
      <c r="B5" s="82"/>
      <c r="C5" s="82"/>
      <c r="D5" s="82"/>
      <c r="E5" s="82"/>
      <c r="F5" s="82"/>
      <c r="G5" s="82"/>
      <c r="H5" s="82"/>
    </row>
    <row r="6" spans="1:10" x14ac:dyDescent="0.25">
      <c r="A6" s="77" t="s">
        <v>12</v>
      </c>
      <c r="B6" s="81"/>
      <c r="C6" s="81"/>
      <c r="D6" s="81"/>
      <c r="E6" s="81"/>
      <c r="F6" s="81"/>
      <c r="G6" s="81"/>
      <c r="H6" s="81"/>
    </row>
    <row r="7" spans="1:10" ht="15.75" customHeight="1" x14ac:dyDescent="0.25">
      <c r="A7" s="77" t="s">
        <v>32</v>
      </c>
      <c r="B7" s="77"/>
      <c r="C7" s="78" t="str">
        <f>'Информация о Чемпионате'!B5</f>
        <v>Ленинградская область</v>
      </c>
      <c r="D7" s="78"/>
      <c r="E7" s="78"/>
      <c r="F7" s="78"/>
      <c r="G7" s="78"/>
      <c r="H7" s="78"/>
    </row>
    <row r="8" spans="1:10" ht="15.75" customHeight="1" x14ac:dyDescent="0.25">
      <c r="A8" s="77" t="s">
        <v>33</v>
      </c>
      <c r="B8" s="77"/>
      <c r="C8" s="77"/>
      <c r="D8" s="78" t="str">
        <f>'Информация о Чемпионате'!B6</f>
        <v>Гатчинский Государственный Университет</v>
      </c>
      <c r="E8" s="78"/>
      <c r="F8" s="78"/>
      <c r="G8" s="78"/>
      <c r="H8" s="78"/>
    </row>
    <row r="9" spans="1:10" ht="15.75" customHeight="1" x14ac:dyDescent="0.25">
      <c r="A9" s="77" t="s">
        <v>29</v>
      </c>
      <c r="B9" s="77"/>
      <c r="C9" s="77" t="str">
        <f>'Информация о Чемпионате'!B7</f>
        <v>г.Гатчина,ул.Рощинская,д.3</v>
      </c>
      <c r="D9" s="77"/>
      <c r="E9" s="77"/>
      <c r="F9" s="77"/>
      <c r="G9" s="77"/>
      <c r="H9" s="77"/>
    </row>
    <row r="10" spans="1:10" ht="15.75" customHeight="1" x14ac:dyDescent="0.25">
      <c r="A10" s="77" t="s">
        <v>31</v>
      </c>
      <c r="B10" s="77"/>
      <c r="C10" s="77" t="str">
        <f>'Информация о Чемпионате'!B9</f>
        <v>Быстров Кирилл Анатольевич</v>
      </c>
      <c r="D10" s="77"/>
      <c r="E10" s="77" t="str">
        <f>'Информация о Чемпионате'!B10</f>
        <v>pl36bystrov@gmail.com</v>
      </c>
      <c r="F10" s="77"/>
      <c r="G10" s="77">
        <f>'Информация о Чемпионате'!B11</f>
        <v>89992006466</v>
      </c>
      <c r="H10" s="77"/>
    </row>
    <row r="11" spans="1:10" ht="15.75" customHeight="1" x14ac:dyDescent="0.25">
      <c r="A11" s="77" t="s">
        <v>39</v>
      </c>
      <c r="B11" s="77"/>
      <c r="C11" s="77" t="s">
        <v>430</v>
      </c>
      <c r="D11" s="77"/>
      <c r="E11" s="79" t="s">
        <v>431</v>
      </c>
      <c r="F11" s="77"/>
      <c r="G11" s="106">
        <f>'Информация о Чемпионате'!B14</f>
        <v>89995360838</v>
      </c>
      <c r="H11" s="106"/>
    </row>
    <row r="12" spans="1:10" ht="15.75" customHeight="1" x14ac:dyDescent="0.25">
      <c r="A12" s="77" t="s">
        <v>56</v>
      </c>
      <c r="B12" s="77"/>
      <c r="C12" s="77">
        <f>'Информация о Чемпионате'!B17</f>
        <v>8</v>
      </c>
      <c r="D12" s="77"/>
      <c r="E12" s="77"/>
      <c r="F12" s="77"/>
      <c r="G12" s="77"/>
      <c r="H12" s="77"/>
    </row>
    <row r="13" spans="1:10" ht="15.75" customHeight="1" x14ac:dyDescent="0.25">
      <c r="A13" s="77" t="s">
        <v>20</v>
      </c>
      <c r="B13" s="77"/>
      <c r="C13" s="77">
        <f>'Информация о Чемпионате'!B15</f>
        <v>5</v>
      </c>
      <c r="D13" s="77"/>
      <c r="E13" s="77"/>
      <c r="F13" s="77"/>
      <c r="G13" s="77"/>
      <c r="H13" s="77"/>
    </row>
    <row r="14" spans="1:10" ht="15.75" customHeight="1" x14ac:dyDescent="0.25">
      <c r="A14" s="77" t="s">
        <v>21</v>
      </c>
      <c r="B14" s="77"/>
      <c r="C14" s="77">
        <f>'Информация о Чемпионате'!B16</f>
        <v>5</v>
      </c>
      <c r="D14" s="77"/>
      <c r="E14" s="77"/>
      <c r="F14" s="77"/>
      <c r="G14" s="77"/>
      <c r="H14" s="77"/>
    </row>
    <row r="15" spans="1:10" ht="15.75" customHeight="1" x14ac:dyDescent="0.25">
      <c r="A15" s="77" t="s">
        <v>30</v>
      </c>
      <c r="B15" s="77"/>
      <c r="C15" s="77" t="str">
        <f>'Информация о Чемпионате'!B8</f>
        <v>с 10.03.2025 по  14.03.2025</v>
      </c>
      <c r="D15" s="77"/>
      <c r="E15" s="77"/>
      <c r="F15" s="77"/>
      <c r="G15" s="77"/>
      <c r="H15" s="77"/>
    </row>
    <row r="16" spans="1:10" ht="21" thickBot="1" x14ac:dyDescent="0.3">
      <c r="A16" s="85" t="s">
        <v>17</v>
      </c>
      <c r="B16" s="86"/>
      <c r="C16" s="86"/>
      <c r="D16" s="86"/>
      <c r="E16" s="86"/>
      <c r="F16" s="86"/>
      <c r="G16" s="86"/>
      <c r="H16" s="87"/>
    </row>
    <row r="17" spans="1:8" x14ac:dyDescent="0.25">
      <c r="A17" s="88" t="s">
        <v>9</v>
      </c>
      <c r="B17" s="89"/>
      <c r="C17" s="89"/>
      <c r="D17" s="89"/>
      <c r="E17" s="89"/>
      <c r="F17" s="89"/>
      <c r="G17" s="89"/>
      <c r="H17" s="90"/>
    </row>
    <row r="18" spans="1:8" x14ac:dyDescent="0.25">
      <c r="A18" s="91" t="s">
        <v>48</v>
      </c>
      <c r="B18" s="92"/>
      <c r="C18" s="92"/>
      <c r="D18" s="92"/>
      <c r="E18" s="92"/>
      <c r="F18" s="92"/>
      <c r="G18" s="92"/>
      <c r="H18" s="93"/>
    </row>
    <row r="19" spans="1:8" x14ac:dyDescent="0.25">
      <c r="A19" s="91" t="s">
        <v>423</v>
      </c>
      <c r="B19" s="92"/>
      <c r="C19" s="92"/>
      <c r="D19" s="92"/>
      <c r="E19" s="92"/>
      <c r="F19" s="92"/>
      <c r="G19" s="92"/>
      <c r="H19" s="93"/>
    </row>
    <row r="20" spans="1:8" x14ac:dyDescent="0.25">
      <c r="A20" s="91" t="s">
        <v>8</v>
      </c>
      <c r="B20" s="92"/>
      <c r="C20" s="92"/>
      <c r="D20" s="92"/>
      <c r="E20" s="92"/>
      <c r="F20" s="92"/>
      <c r="G20" s="92"/>
      <c r="H20" s="93"/>
    </row>
    <row r="21" spans="1:8" x14ac:dyDescent="0.25">
      <c r="A21" s="91" t="s">
        <v>44</v>
      </c>
      <c r="B21" s="92"/>
      <c r="C21" s="92"/>
      <c r="D21" s="92"/>
      <c r="E21" s="92"/>
      <c r="F21" s="92"/>
      <c r="G21" s="92"/>
      <c r="H21" s="93"/>
    </row>
    <row r="22" spans="1:8" ht="15" customHeight="1" x14ac:dyDescent="0.25">
      <c r="A22" s="91" t="s">
        <v>45</v>
      </c>
      <c r="B22" s="92"/>
      <c r="C22" s="92"/>
      <c r="D22" s="92"/>
      <c r="E22" s="92"/>
      <c r="F22" s="92"/>
      <c r="G22" s="92"/>
      <c r="H22" s="93"/>
    </row>
    <row r="23" spans="1:8" x14ac:dyDescent="0.25">
      <c r="A23" s="91" t="s">
        <v>49</v>
      </c>
      <c r="B23" s="92"/>
      <c r="C23" s="92"/>
      <c r="D23" s="92"/>
      <c r="E23" s="92"/>
      <c r="F23" s="92"/>
      <c r="G23" s="92"/>
      <c r="H23" s="93"/>
    </row>
    <row r="24" spans="1:8" x14ac:dyDescent="0.25">
      <c r="A24" s="91" t="s">
        <v>53</v>
      </c>
      <c r="B24" s="92"/>
      <c r="C24" s="92"/>
      <c r="D24" s="92"/>
      <c r="E24" s="92"/>
      <c r="F24" s="92"/>
      <c r="G24" s="92"/>
      <c r="H24" s="93"/>
    </row>
    <row r="25" spans="1:8" ht="15.75" thickBot="1" x14ac:dyDescent="0.3">
      <c r="A25" s="94" t="s">
        <v>52</v>
      </c>
      <c r="B25" s="95"/>
      <c r="C25" s="95"/>
      <c r="D25" s="95"/>
      <c r="E25" s="95"/>
      <c r="F25" s="95"/>
      <c r="G25" s="95"/>
      <c r="H25" s="96"/>
    </row>
    <row r="26" spans="1:8" ht="60" x14ac:dyDescent="0.25">
      <c r="A26" s="7" t="s">
        <v>6</v>
      </c>
      <c r="B26" s="5" t="s">
        <v>5</v>
      </c>
      <c r="C26" s="5" t="s">
        <v>4</v>
      </c>
      <c r="D26" s="5" t="s">
        <v>3</v>
      </c>
      <c r="E26" s="5" t="s">
        <v>2</v>
      </c>
      <c r="F26" s="5" t="s">
        <v>1</v>
      </c>
      <c r="G26" s="5" t="s">
        <v>0</v>
      </c>
      <c r="H26" s="6" t="s">
        <v>11</v>
      </c>
    </row>
    <row r="27" spans="1:8" ht="12.95" customHeight="1" x14ac:dyDescent="0.25">
      <c r="A27" s="32">
        <v>1</v>
      </c>
      <c r="B27" s="34" t="s">
        <v>112</v>
      </c>
      <c r="C27" s="35" t="s">
        <v>113</v>
      </c>
      <c r="D27" s="26" t="s">
        <v>114</v>
      </c>
      <c r="E27" s="26" t="s">
        <v>68</v>
      </c>
      <c r="F27" s="26" t="s">
        <v>81</v>
      </c>
      <c r="G27" s="26">
        <v>2</v>
      </c>
      <c r="H27" s="33"/>
    </row>
    <row r="28" spans="1:8" ht="12.95" customHeight="1" x14ac:dyDescent="0.25">
      <c r="A28" s="32">
        <f>A27+1</f>
        <v>2</v>
      </c>
      <c r="B28" s="34" t="s">
        <v>115</v>
      </c>
      <c r="C28" s="35" t="s">
        <v>116</v>
      </c>
      <c r="D28" s="26" t="s">
        <v>114</v>
      </c>
      <c r="E28" s="26" t="s">
        <v>68</v>
      </c>
      <c r="F28" s="26" t="s">
        <v>81</v>
      </c>
      <c r="G28" s="26">
        <v>2</v>
      </c>
      <c r="H28" s="33"/>
    </row>
    <row r="29" spans="1:8" ht="12.95" customHeight="1" x14ac:dyDescent="0.25">
      <c r="A29" s="32">
        <f t="shared" ref="A29:A69" si="0">A28+1</f>
        <v>3</v>
      </c>
      <c r="B29" s="34" t="s">
        <v>117</v>
      </c>
      <c r="C29" s="35" t="s">
        <v>118</v>
      </c>
      <c r="D29" s="26" t="s">
        <v>114</v>
      </c>
      <c r="E29" s="26" t="s">
        <v>68</v>
      </c>
      <c r="F29" s="26" t="s">
        <v>81</v>
      </c>
      <c r="G29" s="26">
        <v>2</v>
      </c>
      <c r="H29" s="33"/>
    </row>
    <row r="30" spans="1:8" ht="12.95" customHeight="1" x14ac:dyDescent="0.25">
      <c r="A30" s="32">
        <f t="shared" si="0"/>
        <v>4</v>
      </c>
      <c r="B30" s="34" t="s">
        <v>119</v>
      </c>
      <c r="C30" s="35" t="s">
        <v>120</v>
      </c>
      <c r="D30" s="26" t="s">
        <v>114</v>
      </c>
      <c r="E30" s="26" t="s">
        <v>68</v>
      </c>
      <c r="F30" s="26" t="s">
        <v>81</v>
      </c>
      <c r="G30" s="26">
        <v>2</v>
      </c>
      <c r="H30" s="33"/>
    </row>
    <row r="31" spans="1:8" ht="12.95" customHeight="1" x14ac:dyDescent="0.25">
      <c r="A31" s="32">
        <f t="shared" si="0"/>
        <v>5</v>
      </c>
      <c r="B31" s="34" t="s">
        <v>121</v>
      </c>
      <c r="C31" s="35" t="s">
        <v>122</v>
      </c>
      <c r="D31" s="26" t="s">
        <v>114</v>
      </c>
      <c r="E31" s="26" t="s">
        <v>68</v>
      </c>
      <c r="F31" s="26" t="s">
        <v>81</v>
      </c>
      <c r="G31" s="26">
        <v>2</v>
      </c>
      <c r="H31" s="33"/>
    </row>
    <row r="32" spans="1:8" ht="12.95" customHeight="1" x14ac:dyDescent="0.25">
      <c r="A32" s="32">
        <f t="shared" si="0"/>
        <v>6</v>
      </c>
      <c r="B32" s="34" t="s">
        <v>123</v>
      </c>
      <c r="C32" s="35" t="s">
        <v>118</v>
      </c>
      <c r="D32" s="26" t="s">
        <v>114</v>
      </c>
      <c r="E32" s="26" t="s">
        <v>68</v>
      </c>
      <c r="F32" s="26" t="s">
        <v>81</v>
      </c>
      <c r="G32" s="26">
        <v>2</v>
      </c>
      <c r="H32" s="33"/>
    </row>
    <row r="33" spans="1:8" ht="12.95" customHeight="1" x14ac:dyDescent="0.25">
      <c r="A33" s="32">
        <f t="shared" si="0"/>
        <v>7</v>
      </c>
      <c r="B33" s="73" t="s">
        <v>124</v>
      </c>
      <c r="C33" s="74" t="s">
        <v>125</v>
      </c>
      <c r="D33" s="75" t="s">
        <v>114</v>
      </c>
      <c r="E33" s="75" t="s">
        <v>68</v>
      </c>
      <c r="F33" s="75" t="s">
        <v>81</v>
      </c>
      <c r="G33" s="75">
        <v>1</v>
      </c>
      <c r="H33" s="107" t="s">
        <v>160</v>
      </c>
    </row>
    <row r="34" spans="1:8" ht="12.95" customHeight="1" x14ac:dyDescent="0.25">
      <c r="A34" s="32">
        <f t="shared" si="0"/>
        <v>8</v>
      </c>
      <c r="B34" s="34" t="s">
        <v>126</v>
      </c>
      <c r="C34" s="35" t="s">
        <v>127</v>
      </c>
      <c r="D34" s="26" t="s">
        <v>114</v>
      </c>
      <c r="E34" s="26" t="s">
        <v>68</v>
      </c>
      <c r="F34" s="26" t="s">
        <v>81</v>
      </c>
      <c r="G34" s="26">
        <v>1</v>
      </c>
      <c r="H34" s="33" t="s">
        <v>160</v>
      </c>
    </row>
    <row r="35" spans="1:8" ht="12.95" customHeight="1" x14ac:dyDescent="0.25">
      <c r="A35" s="32">
        <f t="shared" si="0"/>
        <v>9</v>
      </c>
      <c r="B35" s="34" t="s">
        <v>128</v>
      </c>
      <c r="C35" s="35" t="s">
        <v>129</v>
      </c>
      <c r="D35" s="26" t="s">
        <v>114</v>
      </c>
      <c r="E35" s="26" t="s">
        <v>68</v>
      </c>
      <c r="F35" s="26" t="s">
        <v>81</v>
      </c>
      <c r="G35" s="26">
        <v>2</v>
      </c>
      <c r="H35" s="33" t="s">
        <v>160</v>
      </c>
    </row>
    <row r="36" spans="1:8" ht="12.95" customHeight="1" x14ac:dyDescent="0.25">
      <c r="A36" s="32">
        <f t="shared" si="0"/>
        <v>10</v>
      </c>
      <c r="B36" s="73" t="s">
        <v>130</v>
      </c>
      <c r="C36" s="74" t="s">
        <v>131</v>
      </c>
      <c r="D36" s="75" t="s">
        <v>114</v>
      </c>
      <c r="E36" s="75" t="s">
        <v>68</v>
      </c>
      <c r="F36" s="75" t="s">
        <v>81</v>
      </c>
      <c r="G36" s="71">
        <v>1</v>
      </c>
      <c r="H36" s="107"/>
    </row>
    <row r="37" spans="1:8" ht="12.95" customHeight="1" x14ac:dyDescent="0.25">
      <c r="A37" s="32">
        <f t="shared" si="0"/>
        <v>11</v>
      </c>
      <c r="B37" s="34" t="s">
        <v>132</v>
      </c>
      <c r="C37" s="35" t="s">
        <v>133</v>
      </c>
      <c r="D37" s="26" t="s">
        <v>114</v>
      </c>
      <c r="E37" s="26" t="s">
        <v>68</v>
      </c>
      <c r="F37" s="26" t="s">
        <v>81</v>
      </c>
      <c r="G37" s="1"/>
      <c r="H37" s="33"/>
    </row>
    <row r="38" spans="1:8" ht="12.95" customHeight="1" x14ac:dyDescent="0.25">
      <c r="A38" s="32">
        <f t="shared" si="0"/>
        <v>12</v>
      </c>
      <c r="B38" s="34" t="s">
        <v>134</v>
      </c>
      <c r="C38" s="35" t="s">
        <v>135</v>
      </c>
      <c r="D38" s="26" t="s">
        <v>114</v>
      </c>
      <c r="E38" s="26" t="s">
        <v>68</v>
      </c>
      <c r="F38" s="26" t="s">
        <v>81</v>
      </c>
      <c r="G38" s="26">
        <v>2</v>
      </c>
      <c r="H38" s="33"/>
    </row>
    <row r="39" spans="1:8" ht="12.95" customHeight="1" x14ac:dyDescent="0.25">
      <c r="A39" s="32">
        <f t="shared" si="0"/>
        <v>13</v>
      </c>
      <c r="B39" s="34" t="s">
        <v>136</v>
      </c>
      <c r="C39" s="35" t="s">
        <v>137</v>
      </c>
      <c r="D39" s="26" t="s">
        <v>114</v>
      </c>
      <c r="E39" s="26" t="s">
        <v>68</v>
      </c>
      <c r="F39" s="26" t="s">
        <v>81</v>
      </c>
      <c r="G39" s="26">
        <v>5</v>
      </c>
      <c r="H39" s="33"/>
    </row>
    <row r="40" spans="1:8" ht="12.95" customHeight="1" x14ac:dyDescent="0.25">
      <c r="A40" s="32">
        <f t="shared" si="0"/>
        <v>14</v>
      </c>
      <c r="B40" s="34" t="s">
        <v>138</v>
      </c>
      <c r="C40" s="35" t="s">
        <v>135</v>
      </c>
      <c r="D40" s="26" t="s">
        <v>139</v>
      </c>
      <c r="E40" s="26" t="s">
        <v>68</v>
      </c>
      <c r="F40" s="26" t="s">
        <v>81</v>
      </c>
      <c r="G40" s="26">
        <v>3</v>
      </c>
      <c r="H40" s="33"/>
    </row>
    <row r="41" spans="1:8" ht="12.95" customHeight="1" x14ac:dyDescent="0.25">
      <c r="A41" s="32">
        <f t="shared" si="0"/>
        <v>15</v>
      </c>
      <c r="B41" s="34" t="s">
        <v>140</v>
      </c>
      <c r="C41" s="35" t="s">
        <v>141</v>
      </c>
      <c r="D41" s="26" t="s">
        <v>139</v>
      </c>
      <c r="E41" s="26" t="s">
        <v>68</v>
      </c>
      <c r="F41" s="26" t="s">
        <v>81</v>
      </c>
      <c r="G41" s="26">
        <v>4</v>
      </c>
      <c r="H41" s="33"/>
    </row>
    <row r="42" spans="1:8" ht="12.95" customHeight="1" x14ac:dyDescent="0.25">
      <c r="A42" s="32">
        <f t="shared" si="0"/>
        <v>16</v>
      </c>
      <c r="B42" s="34" t="s">
        <v>142</v>
      </c>
      <c r="C42" s="35" t="s">
        <v>143</v>
      </c>
      <c r="D42" s="26" t="s">
        <v>139</v>
      </c>
      <c r="E42" s="26" t="s">
        <v>68</v>
      </c>
      <c r="F42" s="26" t="s">
        <v>81</v>
      </c>
      <c r="G42" s="26">
        <v>10</v>
      </c>
      <c r="H42" s="33"/>
    </row>
    <row r="43" spans="1:8" ht="12.95" customHeight="1" x14ac:dyDescent="0.25">
      <c r="A43" s="32">
        <f t="shared" si="0"/>
        <v>17</v>
      </c>
      <c r="B43" s="25" t="s">
        <v>145</v>
      </c>
      <c r="C43" s="25" t="s">
        <v>144</v>
      </c>
      <c r="D43" s="26" t="s">
        <v>80</v>
      </c>
      <c r="E43" s="26" t="s">
        <v>68</v>
      </c>
      <c r="F43" s="26" t="s">
        <v>81</v>
      </c>
      <c r="G43" s="26">
        <v>1</v>
      </c>
      <c r="H43" s="33"/>
    </row>
    <row r="44" spans="1:8" ht="12.95" customHeight="1" x14ac:dyDescent="0.25">
      <c r="A44" s="32">
        <f t="shared" si="0"/>
        <v>18</v>
      </c>
      <c r="B44" s="25" t="s">
        <v>86</v>
      </c>
      <c r="C44" s="25" t="s">
        <v>87</v>
      </c>
      <c r="D44" s="26" t="s">
        <v>80</v>
      </c>
      <c r="E44" s="26" t="s">
        <v>68</v>
      </c>
      <c r="F44" s="26" t="s">
        <v>81</v>
      </c>
      <c r="G44" s="26">
        <v>10</v>
      </c>
      <c r="H44" s="33"/>
    </row>
    <row r="45" spans="1:8" ht="12.95" customHeight="1" x14ac:dyDescent="0.25">
      <c r="A45" s="32">
        <f t="shared" si="0"/>
        <v>19</v>
      </c>
      <c r="B45" s="25" t="s">
        <v>103</v>
      </c>
      <c r="C45" s="25" t="s">
        <v>104</v>
      </c>
      <c r="D45" s="26" t="s">
        <v>80</v>
      </c>
      <c r="E45" s="26" t="s">
        <v>68</v>
      </c>
      <c r="F45" s="26" t="s">
        <v>81</v>
      </c>
      <c r="G45" s="26">
        <v>2</v>
      </c>
      <c r="H45" s="33"/>
    </row>
    <row r="46" spans="1:8" ht="12.95" customHeight="1" x14ac:dyDescent="0.25">
      <c r="A46" s="32">
        <f t="shared" si="0"/>
        <v>20</v>
      </c>
      <c r="B46" s="25" t="s">
        <v>105</v>
      </c>
      <c r="C46" s="35" t="s">
        <v>135</v>
      </c>
      <c r="D46" s="26" t="s">
        <v>80</v>
      </c>
      <c r="E46" s="26" t="s">
        <v>68</v>
      </c>
      <c r="F46" s="26" t="s">
        <v>81</v>
      </c>
      <c r="G46" s="26">
        <v>2</v>
      </c>
      <c r="H46" s="33"/>
    </row>
    <row r="47" spans="1:8" ht="12.95" customHeight="1" x14ac:dyDescent="0.25">
      <c r="A47" s="32">
        <f t="shared" si="0"/>
        <v>21</v>
      </c>
      <c r="B47" s="25" t="s">
        <v>106</v>
      </c>
      <c r="C47" s="25" t="s">
        <v>107</v>
      </c>
      <c r="D47" s="26" t="s">
        <v>80</v>
      </c>
      <c r="E47" s="26" t="s">
        <v>68</v>
      </c>
      <c r="F47" s="26" t="s">
        <v>81</v>
      </c>
      <c r="G47" s="26">
        <v>2</v>
      </c>
      <c r="H47" s="33"/>
    </row>
    <row r="48" spans="1:8" ht="12.95" customHeight="1" x14ac:dyDescent="0.25">
      <c r="A48" s="32">
        <f t="shared" si="0"/>
        <v>22</v>
      </c>
      <c r="B48" s="25" t="s">
        <v>90</v>
      </c>
      <c r="C48" s="25" t="s">
        <v>91</v>
      </c>
      <c r="D48" s="26" t="s">
        <v>80</v>
      </c>
      <c r="E48" s="26" t="s">
        <v>68</v>
      </c>
      <c r="F48" s="26" t="s">
        <v>81</v>
      </c>
      <c r="G48" s="26">
        <v>10</v>
      </c>
      <c r="H48" s="33"/>
    </row>
    <row r="49" spans="1:8" ht="12.95" customHeight="1" x14ac:dyDescent="0.25">
      <c r="A49" s="32">
        <f t="shared" si="0"/>
        <v>23</v>
      </c>
      <c r="B49" s="34" t="s">
        <v>146</v>
      </c>
      <c r="C49" s="35" t="s">
        <v>147</v>
      </c>
      <c r="D49" s="26" t="s">
        <v>80</v>
      </c>
      <c r="E49" s="26" t="s">
        <v>68</v>
      </c>
      <c r="F49" s="26" t="s">
        <v>81</v>
      </c>
      <c r="G49" s="26">
        <v>2</v>
      </c>
      <c r="H49" s="33"/>
    </row>
    <row r="50" spans="1:8" ht="12.95" customHeight="1" x14ac:dyDescent="0.25">
      <c r="A50" s="32">
        <f t="shared" si="0"/>
        <v>24</v>
      </c>
      <c r="B50" s="34" t="s">
        <v>148</v>
      </c>
      <c r="C50" s="35" t="s">
        <v>149</v>
      </c>
      <c r="D50" s="26" t="s">
        <v>80</v>
      </c>
      <c r="E50" s="26" t="s">
        <v>68</v>
      </c>
      <c r="F50" s="26" t="s">
        <v>81</v>
      </c>
      <c r="G50" s="26">
        <v>2</v>
      </c>
      <c r="H50" s="33"/>
    </row>
    <row r="51" spans="1:8" ht="12.95" customHeight="1" x14ac:dyDescent="0.25">
      <c r="A51" s="32">
        <f t="shared" si="0"/>
        <v>25</v>
      </c>
      <c r="B51" s="34" t="s">
        <v>150</v>
      </c>
      <c r="C51" s="35" t="s">
        <v>149</v>
      </c>
      <c r="D51" s="26" t="s">
        <v>114</v>
      </c>
      <c r="E51" s="26" t="s">
        <v>68</v>
      </c>
      <c r="F51" s="26" t="s">
        <v>81</v>
      </c>
      <c r="G51" s="26">
        <v>1</v>
      </c>
      <c r="H51" s="33"/>
    </row>
    <row r="52" spans="1:8" ht="12.95" customHeight="1" x14ac:dyDescent="0.25">
      <c r="A52" s="32">
        <f t="shared" si="0"/>
        <v>26</v>
      </c>
      <c r="B52" s="34" t="s">
        <v>151</v>
      </c>
      <c r="C52" s="35" t="s">
        <v>149</v>
      </c>
      <c r="D52" s="26" t="s">
        <v>94</v>
      </c>
      <c r="E52" s="26" t="s">
        <v>68</v>
      </c>
      <c r="F52" s="26" t="s">
        <v>81</v>
      </c>
      <c r="G52" s="26">
        <v>1</v>
      </c>
      <c r="H52" s="33" t="s">
        <v>160</v>
      </c>
    </row>
    <row r="53" spans="1:8" ht="12.95" customHeight="1" x14ac:dyDescent="0.25">
      <c r="A53" s="32">
        <f t="shared" si="0"/>
        <v>27</v>
      </c>
      <c r="B53" s="34" t="s">
        <v>152</v>
      </c>
      <c r="C53" s="35" t="s">
        <v>149</v>
      </c>
      <c r="D53" s="26" t="s">
        <v>94</v>
      </c>
      <c r="E53" s="26" t="s">
        <v>68</v>
      </c>
      <c r="F53" s="26" t="s">
        <v>81</v>
      </c>
      <c r="G53" s="26">
        <v>1</v>
      </c>
      <c r="H53" s="33" t="s">
        <v>160</v>
      </c>
    </row>
    <row r="54" spans="1:8" ht="12.95" customHeight="1" x14ac:dyDescent="0.25">
      <c r="A54" s="32">
        <f t="shared" si="0"/>
        <v>28</v>
      </c>
      <c r="B54" s="34" t="s">
        <v>153</v>
      </c>
      <c r="C54" s="35" t="s">
        <v>149</v>
      </c>
      <c r="D54" s="26" t="s">
        <v>94</v>
      </c>
      <c r="E54" s="26" t="s">
        <v>68</v>
      </c>
      <c r="F54" s="26" t="s">
        <v>81</v>
      </c>
      <c r="G54" s="26">
        <v>5</v>
      </c>
      <c r="H54" s="33" t="s">
        <v>160</v>
      </c>
    </row>
    <row r="55" spans="1:8" ht="12.95" customHeight="1" x14ac:dyDescent="0.25">
      <c r="A55" s="32">
        <f t="shared" si="0"/>
        <v>29</v>
      </c>
      <c r="B55" s="25" t="s">
        <v>70</v>
      </c>
      <c r="C55" s="36" t="s">
        <v>71</v>
      </c>
      <c r="D55" s="26" t="s">
        <v>67</v>
      </c>
      <c r="E55" s="26" t="s">
        <v>68</v>
      </c>
      <c r="F55" s="26" t="s">
        <v>81</v>
      </c>
      <c r="G55" s="26">
        <v>10</v>
      </c>
      <c r="H55" s="33"/>
    </row>
    <row r="56" spans="1:8" ht="12.95" customHeight="1" x14ac:dyDescent="0.25">
      <c r="A56" s="32">
        <f t="shared" si="0"/>
        <v>30</v>
      </c>
      <c r="B56" s="34" t="s">
        <v>154</v>
      </c>
      <c r="C56" s="35" t="s">
        <v>155</v>
      </c>
      <c r="D56" s="26" t="s">
        <v>67</v>
      </c>
      <c r="E56" s="26" t="s">
        <v>68</v>
      </c>
      <c r="F56" s="26" t="s">
        <v>81</v>
      </c>
      <c r="G56" s="26">
        <v>10</v>
      </c>
      <c r="H56" s="33"/>
    </row>
    <row r="57" spans="1:8" ht="12.95" customHeight="1" x14ac:dyDescent="0.25">
      <c r="A57" s="32">
        <f t="shared" si="0"/>
        <v>31</v>
      </c>
      <c r="B57" s="25" t="s">
        <v>65</v>
      </c>
      <c r="C57" s="25" t="s">
        <v>66</v>
      </c>
      <c r="D57" s="26" t="s">
        <v>67</v>
      </c>
      <c r="E57" s="26" t="s">
        <v>68</v>
      </c>
      <c r="F57" s="26" t="s">
        <v>81</v>
      </c>
      <c r="G57" s="26">
        <v>10</v>
      </c>
      <c r="H57" s="33"/>
    </row>
    <row r="58" spans="1:8" ht="12.95" customHeight="1" x14ac:dyDescent="0.25">
      <c r="A58" s="32">
        <f t="shared" si="0"/>
        <v>32</v>
      </c>
      <c r="B58" s="25" t="s">
        <v>76</v>
      </c>
      <c r="C58" s="35" t="s">
        <v>135</v>
      </c>
      <c r="D58" s="26" t="s">
        <v>67</v>
      </c>
      <c r="E58" s="26" t="s">
        <v>68</v>
      </c>
      <c r="F58" s="26" t="s">
        <v>81</v>
      </c>
      <c r="G58" s="26">
        <v>4</v>
      </c>
      <c r="H58" s="33"/>
    </row>
    <row r="59" spans="1:8" ht="12.95" customHeight="1" x14ac:dyDescent="0.25">
      <c r="A59" s="32">
        <f t="shared" si="0"/>
        <v>33</v>
      </c>
      <c r="B59" s="25" t="s">
        <v>158</v>
      </c>
      <c r="C59" s="25" t="s">
        <v>159</v>
      </c>
      <c r="D59" s="26" t="s">
        <v>77</v>
      </c>
      <c r="E59" s="26" t="s">
        <v>68</v>
      </c>
      <c r="F59" s="26" t="s">
        <v>81</v>
      </c>
      <c r="G59" s="26">
        <v>1</v>
      </c>
      <c r="H59" s="33"/>
    </row>
    <row r="60" spans="1:8" x14ac:dyDescent="0.25">
      <c r="A60" s="32">
        <f t="shared" si="0"/>
        <v>34</v>
      </c>
      <c r="B60" s="25" t="s">
        <v>103</v>
      </c>
      <c r="C60" s="25" t="s">
        <v>104</v>
      </c>
      <c r="D60" s="26" t="s">
        <v>80</v>
      </c>
      <c r="E60" s="26" t="s">
        <v>68</v>
      </c>
      <c r="F60" s="26" t="s">
        <v>81</v>
      </c>
      <c r="G60" s="26">
        <v>2</v>
      </c>
      <c r="H60" s="33"/>
    </row>
    <row r="61" spans="1:8" ht="15.95" customHeight="1" x14ac:dyDescent="0.25">
      <c r="A61" s="32">
        <f t="shared" si="0"/>
        <v>35</v>
      </c>
      <c r="B61" s="25" t="s">
        <v>105</v>
      </c>
      <c r="C61" s="35" t="s">
        <v>135</v>
      </c>
      <c r="D61" s="26" t="s">
        <v>80</v>
      </c>
      <c r="E61" s="26" t="s">
        <v>68</v>
      </c>
      <c r="F61" s="26" t="s">
        <v>81</v>
      </c>
      <c r="G61" s="26">
        <v>1</v>
      </c>
      <c r="H61" s="33"/>
    </row>
    <row r="62" spans="1:8" x14ac:dyDescent="0.25">
      <c r="A62" s="32">
        <f t="shared" si="0"/>
        <v>36</v>
      </c>
      <c r="B62" s="25" t="s">
        <v>65</v>
      </c>
      <c r="C62" s="25" t="s">
        <v>66</v>
      </c>
      <c r="D62" s="26" t="s">
        <v>67</v>
      </c>
      <c r="E62" s="26" t="s">
        <v>68</v>
      </c>
      <c r="F62" s="26" t="s">
        <v>81</v>
      </c>
      <c r="G62" s="26">
        <v>3</v>
      </c>
      <c r="H62" s="33"/>
    </row>
    <row r="63" spans="1:8" x14ac:dyDescent="0.25">
      <c r="A63" s="32">
        <f t="shared" si="0"/>
        <v>37</v>
      </c>
      <c r="B63" s="25" t="s">
        <v>70</v>
      </c>
      <c r="C63" s="25" t="s">
        <v>71</v>
      </c>
      <c r="D63" s="26" t="s">
        <v>67</v>
      </c>
      <c r="E63" s="26" t="s">
        <v>68</v>
      </c>
      <c r="F63" s="26" t="s">
        <v>81</v>
      </c>
      <c r="G63" s="26">
        <v>10</v>
      </c>
      <c r="H63" s="33"/>
    </row>
    <row r="64" spans="1:8" x14ac:dyDescent="0.25">
      <c r="A64" s="32">
        <f t="shared" si="0"/>
        <v>38</v>
      </c>
      <c r="B64" s="25" t="s">
        <v>78</v>
      </c>
      <c r="C64" s="25" t="s">
        <v>79</v>
      </c>
      <c r="D64" s="26" t="s">
        <v>80</v>
      </c>
      <c r="E64" s="26" t="s">
        <v>68</v>
      </c>
      <c r="F64" s="26" t="s">
        <v>81</v>
      </c>
      <c r="G64" s="26">
        <v>1</v>
      </c>
      <c r="H64" s="33"/>
    </row>
    <row r="65" spans="1:8" x14ac:dyDescent="0.25">
      <c r="A65" s="32">
        <f t="shared" si="0"/>
        <v>39</v>
      </c>
      <c r="B65" s="25" t="s">
        <v>82</v>
      </c>
      <c r="C65" s="25" t="s">
        <v>83</v>
      </c>
      <c r="D65" s="26" t="s">
        <v>80</v>
      </c>
      <c r="E65" s="26" t="s">
        <v>68</v>
      </c>
      <c r="F65" s="26" t="s">
        <v>81</v>
      </c>
      <c r="G65" s="26">
        <v>1</v>
      </c>
      <c r="H65" s="33"/>
    </row>
    <row r="66" spans="1:8" x14ac:dyDescent="0.25">
      <c r="A66" s="32">
        <f t="shared" si="0"/>
        <v>40</v>
      </c>
      <c r="B66" s="25" t="s">
        <v>106</v>
      </c>
      <c r="C66" s="25" t="s">
        <v>107</v>
      </c>
      <c r="D66" s="26" t="s">
        <v>80</v>
      </c>
      <c r="E66" s="26" t="s">
        <v>68</v>
      </c>
      <c r="F66" s="26" t="s">
        <v>81</v>
      </c>
      <c r="G66" s="26">
        <v>2</v>
      </c>
      <c r="H66" s="33"/>
    </row>
    <row r="67" spans="1:8" x14ac:dyDescent="0.25">
      <c r="A67" s="32">
        <f t="shared" si="0"/>
        <v>41</v>
      </c>
      <c r="B67" s="25" t="s">
        <v>84</v>
      </c>
      <c r="C67" s="25" t="s">
        <v>85</v>
      </c>
      <c r="D67" s="26" t="s">
        <v>80</v>
      </c>
      <c r="E67" s="26" t="s">
        <v>68</v>
      </c>
      <c r="F67" s="26" t="s">
        <v>81</v>
      </c>
      <c r="G67" s="26">
        <v>1</v>
      </c>
      <c r="H67" s="37"/>
    </row>
    <row r="68" spans="1:8" x14ac:dyDescent="0.25">
      <c r="A68" s="32">
        <f t="shared" si="0"/>
        <v>42</v>
      </c>
      <c r="B68" s="25" t="s">
        <v>86</v>
      </c>
      <c r="C68" s="25" t="s">
        <v>87</v>
      </c>
      <c r="D68" s="26" t="s">
        <v>80</v>
      </c>
      <c r="E68" s="26" t="s">
        <v>68</v>
      </c>
      <c r="F68" s="26" t="s">
        <v>81</v>
      </c>
      <c r="G68" s="26">
        <v>1</v>
      </c>
      <c r="H68" s="37"/>
    </row>
    <row r="69" spans="1:8" x14ac:dyDescent="0.25">
      <c r="A69" s="32">
        <f t="shared" si="0"/>
        <v>43</v>
      </c>
      <c r="B69" s="25" t="s">
        <v>90</v>
      </c>
      <c r="C69" s="25" t="s">
        <v>91</v>
      </c>
      <c r="D69" s="26" t="s">
        <v>80</v>
      </c>
      <c r="E69" s="26" t="s">
        <v>68</v>
      </c>
      <c r="F69" s="26" t="s">
        <v>81</v>
      </c>
      <c r="G69" s="26">
        <v>3</v>
      </c>
      <c r="H69" s="37"/>
    </row>
    <row r="70" spans="1:8" ht="23.25" customHeight="1" thickBot="1" x14ac:dyDescent="0.3">
      <c r="A70" s="97" t="s">
        <v>18</v>
      </c>
      <c r="B70" s="98"/>
      <c r="C70" s="98"/>
      <c r="D70" s="98"/>
      <c r="E70" s="98"/>
      <c r="F70" s="98"/>
      <c r="G70" s="98"/>
      <c r="H70" s="98"/>
    </row>
    <row r="71" spans="1:8" ht="15.75" customHeight="1" x14ac:dyDescent="0.25">
      <c r="A71" s="88" t="s">
        <v>9</v>
      </c>
      <c r="B71" s="89"/>
      <c r="C71" s="89"/>
      <c r="D71" s="89"/>
      <c r="E71" s="89"/>
      <c r="F71" s="89"/>
      <c r="G71" s="89"/>
      <c r="H71" s="90"/>
    </row>
    <row r="72" spans="1:8" ht="15" customHeight="1" x14ac:dyDescent="0.25">
      <c r="A72" s="91" t="s">
        <v>48</v>
      </c>
      <c r="B72" s="92"/>
      <c r="C72" s="92"/>
      <c r="D72" s="92"/>
      <c r="E72" s="92"/>
      <c r="F72" s="92"/>
      <c r="G72" s="92"/>
      <c r="H72" s="93"/>
    </row>
    <row r="73" spans="1:8" ht="15" customHeight="1" x14ac:dyDescent="0.25">
      <c r="A73" s="91" t="s">
        <v>46</v>
      </c>
      <c r="B73" s="92"/>
      <c r="C73" s="92"/>
      <c r="D73" s="92"/>
      <c r="E73" s="92"/>
      <c r="F73" s="92"/>
      <c r="G73" s="92"/>
      <c r="H73" s="93"/>
    </row>
    <row r="74" spans="1:8" ht="15" customHeight="1" x14ac:dyDescent="0.25">
      <c r="A74" s="91" t="s">
        <v>8</v>
      </c>
      <c r="B74" s="92"/>
      <c r="C74" s="92"/>
      <c r="D74" s="92"/>
      <c r="E74" s="92"/>
      <c r="F74" s="92"/>
      <c r="G74" s="92"/>
      <c r="H74" s="93"/>
    </row>
    <row r="75" spans="1:8" ht="15" customHeight="1" x14ac:dyDescent="0.25">
      <c r="A75" s="91" t="s">
        <v>44</v>
      </c>
      <c r="B75" s="92"/>
      <c r="C75" s="92"/>
      <c r="D75" s="92"/>
      <c r="E75" s="92"/>
      <c r="F75" s="92"/>
      <c r="G75" s="92"/>
      <c r="H75" s="93"/>
    </row>
    <row r="76" spans="1:8" ht="15" customHeight="1" x14ac:dyDescent="0.25">
      <c r="A76" s="91" t="s">
        <v>45</v>
      </c>
      <c r="B76" s="92"/>
      <c r="C76" s="92"/>
      <c r="D76" s="92"/>
      <c r="E76" s="92"/>
      <c r="F76" s="92"/>
      <c r="G76" s="92"/>
      <c r="H76" s="93"/>
    </row>
    <row r="77" spans="1:8" ht="15" customHeight="1" x14ac:dyDescent="0.25">
      <c r="A77" s="91" t="s">
        <v>50</v>
      </c>
      <c r="B77" s="92"/>
      <c r="C77" s="92"/>
      <c r="D77" s="92"/>
      <c r="E77" s="92"/>
      <c r="F77" s="92"/>
      <c r="G77" s="92"/>
      <c r="H77" s="93"/>
    </row>
    <row r="78" spans="1:8" ht="15" customHeight="1" x14ac:dyDescent="0.25">
      <c r="A78" s="91" t="s">
        <v>53</v>
      </c>
      <c r="B78" s="92"/>
      <c r="C78" s="92"/>
      <c r="D78" s="92"/>
      <c r="E78" s="92"/>
      <c r="F78" s="92"/>
      <c r="G78" s="92"/>
      <c r="H78" s="93"/>
    </row>
    <row r="79" spans="1:8" ht="15.75" customHeight="1" thickBot="1" x14ac:dyDescent="0.3">
      <c r="A79" s="94" t="s">
        <v>52</v>
      </c>
      <c r="B79" s="95"/>
      <c r="C79" s="95"/>
      <c r="D79" s="95"/>
      <c r="E79" s="95"/>
      <c r="F79" s="95"/>
      <c r="G79" s="95"/>
      <c r="H79" s="96"/>
    </row>
    <row r="80" spans="1:8" ht="60" x14ac:dyDescent="0.25">
      <c r="A80" s="3" t="s">
        <v>6</v>
      </c>
      <c r="B80" s="8" t="s">
        <v>5</v>
      </c>
      <c r="C80" s="5" t="s">
        <v>4</v>
      </c>
      <c r="D80" s="8" t="s">
        <v>3</v>
      </c>
      <c r="E80" s="8" t="s">
        <v>2</v>
      </c>
      <c r="F80" s="8" t="s">
        <v>1</v>
      </c>
      <c r="G80" s="8" t="s">
        <v>0</v>
      </c>
      <c r="H80" s="8" t="s">
        <v>11</v>
      </c>
    </row>
    <row r="81" spans="1:8" x14ac:dyDescent="0.25">
      <c r="A81" s="24">
        <v>1</v>
      </c>
      <c r="B81" s="25" t="s">
        <v>65</v>
      </c>
      <c r="C81" s="25" t="s">
        <v>66</v>
      </c>
      <c r="D81" s="26" t="s">
        <v>67</v>
      </c>
      <c r="E81" s="26" t="s">
        <v>68</v>
      </c>
      <c r="F81" s="26" t="s">
        <v>69</v>
      </c>
      <c r="G81" s="26">
        <v>3</v>
      </c>
      <c r="H81" s="25"/>
    </row>
    <row r="82" spans="1:8" x14ac:dyDescent="0.25">
      <c r="A82" s="24">
        <v>2</v>
      </c>
      <c r="B82" s="25" t="s">
        <v>70</v>
      </c>
      <c r="C82" s="25" t="s">
        <v>71</v>
      </c>
      <c r="D82" s="26" t="s">
        <v>67</v>
      </c>
      <c r="E82" s="26" t="s">
        <v>68</v>
      </c>
      <c r="F82" s="26" t="s">
        <v>69</v>
      </c>
      <c r="G82" s="26">
        <v>5</v>
      </c>
      <c r="H82" s="25"/>
    </row>
    <row r="83" spans="1:8" x14ac:dyDescent="0.25">
      <c r="A83" s="24">
        <v>3</v>
      </c>
      <c r="B83" s="25" t="s">
        <v>72</v>
      </c>
      <c r="C83" s="25" t="s">
        <v>73</v>
      </c>
      <c r="D83" s="26" t="s">
        <v>67</v>
      </c>
      <c r="E83" s="26" t="s">
        <v>68</v>
      </c>
      <c r="F83" s="26" t="s">
        <v>69</v>
      </c>
      <c r="G83" s="26">
        <v>1</v>
      </c>
      <c r="H83" s="25"/>
    </row>
    <row r="84" spans="1:8" x14ac:dyDescent="0.25">
      <c r="A84" s="24">
        <v>4</v>
      </c>
      <c r="B84" s="25" t="s">
        <v>74</v>
      </c>
      <c r="C84" s="25" t="s">
        <v>75</v>
      </c>
      <c r="D84" s="26" t="s">
        <v>67</v>
      </c>
      <c r="E84" s="26" t="s">
        <v>68</v>
      </c>
      <c r="F84" s="26" t="s">
        <v>69</v>
      </c>
      <c r="G84" s="26">
        <v>1</v>
      </c>
      <c r="H84" s="25"/>
    </row>
    <row r="85" spans="1:8" ht="30" x14ac:dyDescent="0.25">
      <c r="A85" s="24">
        <v>5</v>
      </c>
      <c r="B85" s="25" t="s">
        <v>76</v>
      </c>
      <c r="C85" s="35" t="s">
        <v>135</v>
      </c>
      <c r="D85" s="26" t="s">
        <v>77</v>
      </c>
      <c r="E85" s="26" t="s">
        <v>68</v>
      </c>
      <c r="F85" s="26" t="s">
        <v>69</v>
      </c>
      <c r="G85" s="26">
        <v>2</v>
      </c>
      <c r="H85" s="25"/>
    </row>
    <row r="86" spans="1:8" ht="23.25" customHeight="1" thickBot="1" x14ac:dyDescent="0.3">
      <c r="A86" s="97" t="s">
        <v>19</v>
      </c>
      <c r="B86" s="81"/>
      <c r="C86" s="81"/>
      <c r="D86" s="81"/>
      <c r="E86" s="81"/>
      <c r="F86" s="81"/>
      <c r="G86" s="81"/>
      <c r="H86" s="81"/>
    </row>
    <row r="87" spans="1:8" ht="15.75" customHeight="1" x14ac:dyDescent="0.25">
      <c r="A87" s="88" t="s">
        <v>9</v>
      </c>
      <c r="B87" s="89"/>
      <c r="C87" s="89"/>
      <c r="D87" s="89"/>
      <c r="E87" s="89"/>
      <c r="F87" s="89"/>
      <c r="G87" s="89"/>
      <c r="H87" s="90"/>
    </row>
    <row r="88" spans="1:8" ht="15" customHeight="1" x14ac:dyDescent="0.25">
      <c r="A88" s="91" t="s">
        <v>48</v>
      </c>
      <c r="B88" s="92"/>
      <c r="C88" s="92"/>
      <c r="D88" s="92"/>
      <c r="E88" s="92"/>
      <c r="F88" s="92"/>
      <c r="G88" s="92"/>
      <c r="H88" s="93"/>
    </row>
    <row r="89" spans="1:8" ht="15" customHeight="1" x14ac:dyDescent="0.25">
      <c r="A89" s="91" t="s">
        <v>46</v>
      </c>
      <c r="B89" s="92"/>
      <c r="C89" s="92"/>
      <c r="D89" s="92"/>
      <c r="E89" s="92"/>
      <c r="F89" s="92"/>
      <c r="G89" s="92"/>
      <c r="H89" s="93"/>
    </row>
    <row r="90" spans="1:8" ht="15" customHeight="1" x14ac:dyDescent="0.25">
      <c r="A90" s="91" t="s">
        <v>8</v>
      </c>
      <c r="B90" s="92"/>
      <c r="C90" s="92"/>
      <c r="D90" s="92"/>
      <c r="E90" s="92"/>
      <c r="F90" s="92"/>
      <c r="G90" s="92"/>
      <c r="H90" s="93"/>
    </row>
    <row r="91" spans="1:8" ht="15" customHeight="1" x14ac:dyDescent="0.25">
      <c r="A91" s="91" t="s">
        <v>44</v>
      </c>
      <c r="B91" s="92"/>
      <c r="C91" s="92"/>
      <c r="D91" s="92"/>
      <c r="E91" s="92"/>
      <c r="F91" s="92"/>
      <c r="G91" s="92"/>
      <c r="H91" s="93"/>
    </row>
    <row r="92" spans="1:8" ht="15" customHeight="1" x14ac:dyDescent="0.25">
      <c r="A92" s="91" t="s">
        <v>45</v>
      </c>
      <c r="B92" s="92"/>
      <c r="C92" s="92"/>
      <c r="D92" s="92"/>
      <c r="E92" s="92"/>
      <c r="F92" s="92"/>
      <c r="G92" s="92"/>
      <c r="H92" s="93"/>
    </row>
    <row r="93" spans="1:8" ht="15" customHeight="1" x14ac:dyDescent="0.25">
      <c r="A93" s="91" t="s">
        <v>50</v>
      </c>
      <c r="B93" s="92"/>
      <c r="C93" s="92"/>
      <c r="D93" s="92"/>
      <c r="E93" s="92"/>
      <c r="F93" s="92"/>
      <c r="G93" s="92"/>
      <c r="H93" s="93"/>
    </row>
    <row r="94" spans="1:8" ht="15" customHeight="1" x14ac:dyDescent="0.25">
      <c r="A94" s="91" t="s">
        <v>51</v>
      </c>
      <c r="B94" s="92"/>
      <c r="C94" s="92"/>
      <c r="D94" s="92"/>
      <c r="E94" s="92"/>
      <c r="F94" s="92"/>
      <c r="G94" s="92"/>
      <c r="H94" s="93"/>
    </row>
    <row r="95" spans="1:8" ht="15.75" customHeight="1" thickBot="1" x14ac:dyDescent="0.3">
      <c r="A95" s="94" t="s">
        <v>52</v>
      </c>
      <c r="B95" s="95"/>
      <c r="C95" s="95"/>
      <c r="D95" s="95"/>
      <c r="E95" s="95"/>
      <c r="F95" s="95"/>
      <c r="G95" s="95"/>
      <c r="H95" s="96"/>
    </row>
    <row r="96" spans="1:8" ht="60" x14ac:dyDescent="0.25">
      <c r="A96" s="4" t="s">
        <v>6</v>
      </c>
      <c r="B96" s="8" t="s">
        <v>5</v>
      </c>
      <c r="C96" s="5" t="s">
        <v>4</v>
      </c>
      <c r="D96" s="8" t="s">
        <v>3</v>
      </c>
      <c r="E96" s="8" t="s">
        <v>2</v>
      </c>
      <c r="F96" s="8" t="s">
        <v>1</v>
      </c>
      <c r="G96" s="8" t="s">
        <v>0</v>
      </c>
      <c r="H96" s="8" t="s">
        <v>11</v>
      </c>
    </row>
    <row r="97" spans="1:8" x14ac:dyDescent="0.25">
      <c r="A97" s="20">
        <v>1</v>
      </c>
      <c r="B97" s="25" t="s">
        <v>78</v>
      </c>
      <c r="C97" s="25" t="s">
        <v>79</v>
      </c>
      <c r="D97" s="26" t="s">
        <v>80</v>
      </c>
      <c r="E97" s="26" t="s">
        <v>68</v>
      </c>
      <c r="F97" s="26" t="s">
        <v>81</v>
      </c>
      <c r="G97" s="26">
        <v>2</v>
      </c>
      <c r="H97" s="25"/>
    </row>
    <row r="98" spans="1:8" x14ac:dyDescent="0.25">
      <c r="A98" s="32">
        <f t="shared" ref="A98:A116" si="1">A97+1</f>
        <v>2</v>
      </c>
      <c r="B98" s="25" t="s">
        <v>82</v>
      </c>
      <c r="C98" s="25" t="s">
        <v>83</v>
      </c>
      <c r="D98" s="26" t="s">
        <v>80</v>
      </c>
      <c r="E98" s="26" t="s">
        <v>68</v>
      </c>
      <c r="F98" s="26" t="s">
        <v>81</v>
      </c>
      <c r="G98" s="26">
        <v>2</v>
      </c>
      <c r="H98" s="25"/>
    </row>
    <row r="99" spans="1:8" x14ac:dyDescent="0.25">
      <c r="A99" s="32">
        <f t="shared" si="1"/>
        <v>3</v>
      </c>
      <c r="B99" s="25" t="s">
        <v>84</v>
      </c>
      <c r="C99" s="25" t="s">
        <v>85</v>
      </c>
      <c r="D99" s="26" t="s">
        <v>80</v>
      </c>
      <c r="E99" s="26" t="s">
        <v>68</v>
      </c>
      <c r="F99" s="26" t="s">
        <v>81</v>
      </c>
      <c r="G99" s="26">
        <v>2</v>
      </c>
      <c r="H99" s="25"/>
    </row>
    <row r="100" spans="1:8" x14ac:dyDescent="0.25">
      <c r="A100" s="32">
        <f t="shared" si="1"/>
        <v>4</v>
      </c>
      <c r="B100" s="25" t="s">
        <v>86</v>
      </c>
      <c r="C100" s="25" t="s">
        <v>87</v>
      </c>
      <c r="D100" s="26" t="s">
        <v>80</v>
      </c>
      <c r="E100" s="26" t="s">
        <v>68</v>
      </c>
      <c r="F100" s="26" t="s">
        <v>81</v>
      </c>
      <c r="G100" s="26">
        <v>2</v>
      </c>
      <c r="H100" s="25"/>
    </row>
    <row r="101" spans="1:8" x14ac:dyDescent="0.25">
      <c r="A101" s="32">
        <f t="shared" si="1"/>
        <v>5</v>
      </c>
      <c r="B101" s="25" t="s">
        <v>88</v>
      </c>
      <c r="C101" s="25" t="s">
        <v>89</v>
      </c>
      <c r="D101" s="26" t="s">
        <v>80</v>
      </c>
      <c r="E101" s="26" t="s">
        <v>68</v>
      </c>
      <c r="F101" s="26" t="s">
        <v>81</v>
      </c>
      <c r="G101" s="26">
        <v>1</v>
      </c>
      <c r="H101" s="25"/>
    </row>
    <row r="102" spans="1:8" x14ac:dyDescent="0.25">
      <c r="A102" s="32">
        <f t="shared" si="1"/>
        <v>6</v>
      </c>
      <c r="B102" s="25" t="s">
        <v>90</v>
      </c>
      <c r="C102" s="25" t="s">
        <v>91</v>
      </c>
      <c r="D102" s="26" t="s">
        <v>80</v>
      </c>
      <c r="E102" s="26" t="s">
        <v>68</v>
      </c>
      <c r="F102" s="26" t="s">
        <v>81</v>
      </c>
      <c r="G102" s="26">
        <v>2</v>
      </c>
      <c r="H102" s="25"/>
    </row>
    <row r="103" spans="1:8" ht="45" x14ac:dyDescent="0.25">
      <c r="A103" s="32">
        <f t="shared" si="1"/>
        <v>7</v>
      </c>
      <c r="B103" s="27" t="s">
        <v>92</v>
      </c>
      <c r="C103" s="28" t="s">
        <v>93</v>
      </c>
      <c r="D103" s="29" t="s">
        <v>94</v>
      </c>
      <c r="E103" s="29" t="s">
        <v>68</v>
      </c>
      <c r="F103" s="29" t="s">
        <v>81</v>
      </c>
      <c r="G103" s="29">
        <v>2</v>
      </c>
      <c r="H103" s="30"/>
    </row>
    <row r="104" spans="1:8" ht="75" x14ac:dyDescent="0.25">
      <c r="A104" s="32">
        <f t="shared" si="1"/>
        <v>8</v>
      </c>
      <c r="B104" s="27" t="s">
        <v>95</v>
      </c>
      <c r="C104" s="28" t="s">
        <v>96</v>
      </c>
      <c r="D104" s="29" t="s">
        <v>94</v>
      </c>
      <c r="E104" s="29" t="s">
        <v>68</v>
      </c>
      <c r="F104" s="29" t="s">
        <v>81</v>
      </c>
      <c r="G104" s="29">
        <v>2</v>
      </c>
      <c r="H104" s="30"/>
    </row>
    <row r="105" spans="1:8" ht="45" x14ac:dyDescent="0.25">
      <c r="A105" s="32">
        <f t="shared" si="1"/>
        <v>9</v>
      </c>
      <c r="B105" s="27" t="s">
        <v>97</v>
      </c>
      <c r="C105" s="28" t="s">
        <v>98</v>
      </c>
      <c r="D105" s="29" t="s">
        <v>94</v>
      </c>
      <c r="E105" s="29" t="s">
        <v>68</v>
      </c>
      <c r="F105" s="29" t="s">
        <v>81</v>
      </c>
      <c r="G105" s="29">
        <v>2</v>
      </c>
      <c r="H105" s="30"/>
    </row>
    <row r="106" spans="1:8" ht="90" x14ac:dyDescent="0.25">
      <c r="A106" s="32">
        <f t="shared" si="1"/>
        <v>10</v>
      </c>
      <c r="B106" s="27" t="s">
        <v>100</v>
      </c>
      <c r="C106" s="28" t="s">
        <v>99</v>
      </c>
      <c r="D106" s="29" t="s">
        <v>94</v>
      </c>
      <c r="E106" s="29" t="s">
        <v>68</v>
      </c>
      <c r="F106" s="29" t="s">
        <v>81</v>
      </c>
      <c r="G106" s="29">
        <v>2</v>
      </c>
      <c r="H106" s="30"/>
    </row>
    <row r="107" spans="1:8" x14ac:dyDescent="0.25">
      <c r="A107" s="32">
        <f t="shared" si="1"/>
        <v>11</v>
      </c>
      <c r="B107" s="25" t="s">
        <v>65</v>
      </c>
      <c r="C107" s="25" t="s">
        <v>66</v>
      </c>
      <c r="D107" s="26" t="s">
        <v>67</v>
      </c>
      <c r="E107" s="26" t="s">
        <v>68</v>
      </c>
      <c r="F107" s="26" t="s">
        <v>81</v>
      </c>
      <c r="G107" s="26">
        <v>3</v>
      </c>
      <c r="H107" s="25"/>
    </row>
    <row r="108" spans="1:8" x14ac:dyDescent="0.25">
      <c r="A108" s="32">
        <f t="shared" si="1"/>
        <v>12</v>
      </c>
      <c r="B108" s="25" t="s">
        <v>70</v>
      </c>
      <c r="C108" s="25" t="s">
        <v>71</v>
      </c>
      <c r="D108" s="26" t="s">
        <v>67</v>
      </c>
      <c r="E108" s="26" t="s">
        <v>68</v>
      </c>
      <c r="F108" s="26" t="s">
        <v>81</v>
      </c>
      <c r="G108" s="26">
        <v>5</v>
      </c>
      <c r="H108" s="25"/>
    </row>
    <row r="109" spans="1:8" x14ac:dyDescent="0.25">
      <c r="A109" s="32">
        <f t="shared" si="1"/>
        <v>13</v>
      </c>
      <c r="B109" s="25" t="s">
        <v>101</v>
      </c>
      <c r="C109" s="25" t="s">
        <v>102</v>
      </c>
      <c r="D109" s="26" t="s">
        <v>67</v>
      </c>
      <c r="E109" s="26" t="s">
        <v>68</v>
      </c>
      <c r="F109" s="26" t="s">
        <v>81</v>
      </c>
      <c r="G109" s="26">
        <v>1</v>
      </c>
      <c r="H109" s="25"/>
    </row>
    <row r="110" spans="1:8" x14ac:dyDescent="0.25">
      <c r="A110" s="32">
        <f t="shared" si="1"/>
        <v>14</v>
      </c>
      <c r="B110" s="25" t="s">
        <v>72</v>
      </c>
      <c r="C110" s="25" t="s">
        <v>73</v>
      </c>
      <c r="D110" s="26" t="s">
        <v>67</v>
      </c>
      <c r="E110" s="26" t="s">
        <v>68</v>
      </c>
      <c r="F110" s="26" t="s">
        <v>81</v>
      </c>
      <c r="G110" s="26">
        <v>1</v>
      </c>
      <c r="H110" s="25"/>
    </row>
    <row r="111" spans="1:8" ht="30" x14ac:dyDescent="0.25">
      <c r="A111" s="32">
        <f t="shared" si="1"/>
        <v>15</v>
      </c>
      <c r="B111" s="25" t="s">
        <v>76</v>
      </c>
      <c r="C111" s="35" t="s">
        <v>135</v>
      </c>
      <c r="D111" s="26" t="s">
        <v>67</v>
      </c>
      <c r="E111" s="26" t="s">
        <v>68</v>
      </c>
      <c r="F111" s="26" t="s">
        <v>81</v>
      </c>
      <c r="G111" s="26">
        <v>2</v>
      </c>
      <c r="H111" s="25"/>
    </row>
    <row r="112" spans="1:8" x14ac:dyDescent="0.25">
      <c r="A112" s="32">
        <f t="shared" si="1"/>
        <v>16</v>
      </c>
      <c r="B112" s="25" t="s">
        <v>103</v>
      </c>
      <c r="C112" s="25" t="s">
        <v>104</v>
      </c>
      <c r="D112" s="26" t="s">
        <v>80</v>
      </c>
      <c r="E112" s="26" t="s">
        <v>68</v>
      </c>
      <c r="F112" s="26" t="s">
        <v>81</v>
      </c>
      <c r="G112" s="26">
        <v>1</v>
      </c>
      <c r="H112" s="25"/>
    </row>
    <row r="113" spans="1:8" ht="30" x14ac:dyDescent="0.25">
      <c r="A113" s="32">
        <f t="shared" si="1"/>
        <v>17</v>
      </c>
      <c r="B113" s="25" t="s">
        <v>105</v>
      </c>
      <c r="C113" s="35" t="s">
        <v>135</v>
      </c>
      <c r="D113" s="26" t="s">
        <v>80</v>
      </c>
      <c r="E113" s="26" t="s">
        <v>68</v>
      </c>
      <c r="F113" s="26" t="s">
        <v>81</v>
      </c>
      <c r="G113" s="26">
        <v>1</v>
      </c>
      <c r="H113" s="25"/>
    </row>
    <row r="114" spans="1:8" x14ac:dyDescent="0.25">
      <c r="A114" s="32">
        <f t="shared" si="1"/>
        <v>18</v>
      </c>
      <c r="B114" s="25" t="s">
        <v>106</v>
      </c>
      <c r="C114" s="25" t="s">
        <v>107</v>
      </c>
      <c r="D114" s="26" t="s">
        <v>80</v>
      </c>
      <c r="E114" s="26" t="s">
        <v>68</v>
      </c>
      <c r="F114" s="26" t="s">
        <v>81</v>
      </c>
      <c r="G114" s="26">
        <v>3</v>
      </c>
      <c r="H114" s="25"/>
    </row>
    <row r="115" spans="1:8" ht="30" x14ac:dyDescent="0.25">
      <c r="A115" s="32">
        <f t="shared" si="1"/>
        <v>19</v>
      </c>
      <c r="B115" s="25" t="s">
        <v>108</v>
      </c>
      <c r="C115" s="35" t="s">
        <v>135</v>
      </c>
      <c r="D115" s="26" t="s">
        <v>77</v>
      </c>
      <c r="E115" s="26" t="s">
        <v>109</v>
      </c>
      <c r="F115" s="26" t="s">
        <v>81</v>
      </c>
      <c r="G115" s="26">
        <v>1</v>
      </c>
      <c r="H115" s="25"/>
    </row>
    <row r="116" spans="1:8" x14ac:dyDescent="0.25">
      <c r="A116" s="32">
        <f t="shared" si="1"/>
        <v>20</v>
      </c>
      <c r="B116" s="25" t="s">
        <v>110</v>
      </c>
      <c r="C116" s="25" t="s">
        <v>111</v>
      </c>
      <c r="D116" s="26" t="s">
        <v>77</v>
      </c>
      <c r="E116" s="26">
        <v>1</v>
      </c>
      <c r="F116" s="26" t="s">
        <v>81</v>
      </c>
      <c r="G116" s="26">
        <v>2</v>
      </c>
      <c r="H116" s="25"/>
    </row>
    <row r="117" spans="1:8" ht="15.75" customHeight="1" x14ac:dyDescent="0.25">
      <c r="A117" s="97" t="s">
        <v>7</v>
      </c>
      <c r="B117" s="81"/>
      <c r="C117" s="81"/>
      <c r="D117" s="81"/>
      <c r="E117" s="81"/>
      <c r="F117" s="81"/>
      <c r="G117" s="81"/>
      <c r="H117" s="81"/>
    </row>
    <row r="118" spans="1:8" ht="60" x14ac:dyDescent="0.25">
      <c r="A118" s="4" t="s">
        <v>6</v>
      </c>
      <c r="B118" s="3" t="s">
        <v>5</v>
      </c>
      <c r="C118" s="3" t="s">
        <v>4</v>
      </c>
      <c r="D118" s="3" t="s">
        <v>3</v>
      </c>
      <c r="E118" s="3" t="s">
        <v>2</v>
      </c>
      <c r="F118" s="3" t="s">
        <v>1</v>
      </c>
      <c r="G118" s="3" t="s">
        <v>0</v>
      </c>
      <c r="H118" s="3" t="s">
        <v>11</v>
      </c>
    </row>
    <row r="119" spans="1:8" ht="27.6" customHeight="1" x14ac:dyDescent="0.25">
      <c r="A119" s="21">
        <v>1</v>
      </c>
      <c r="B119" s="34" t="s">
        <v>156</v>
      </c>
      <c r="C119" s="35" t="s">
        <v>135</v>
      </c>
      <c r="D119" s="26" t="s">
        <v>157</v>
      </c>
      <c r="E119" s="26" t="s">
        <v>68</v>
      </c>
      <c r="F119" s="26" t="s">
        <v>81</v>
      </c>
      <c r="G119" s="26">
        <v>1</v>
      </c>
      <c r="H119" s="44"/>
    </row>
    <row r="120" spans="1:8" ht="27.6" customHeight="1" x14ac:dyDescent="0.25">
      <c r="A120" s="19">
        <v>2</v>
      </c>
      <c r="B120" s="25" t="s">
        <v>110</v>
      </c>
      <c r="C120" s="25" t="s">
        <v>111</v>
      </c>
      <c r="D120" s="26" t="s">
        <v>77</v>
      </c>
      <c r="E120" s="26" t="s">
        <v>109</v>
      </c>
      <c r="F120" s="26" t="s">
        <v>81</v>
      </c>
      <c r="G120" s="26">
        <v>4</v>
      </c>
      <c r="H120" s="23"/>
    </row>
    <row r="121" spans="1:8" ht="27.6" customHeight="1" x14ac:dyDescent="0.25">
      <c r="A121" s="21">
        <v>3</v>
      </c>
      <c r="B121" s="35" t="s">
        <v>217</v>
      </c>
      <c r="C121" s="35" t="s">
        <v>218</v>
      </c>
      <c r="D121" s="42" t="s">
        <v>77</v>
      </c>
      <c r="E121" s="42">
        <v>1</v>
      </c>
      <c r="F121" s="42" t="s">
        <v>219</v>
      </c>
      <c r="G121" s="42">
        <v>5</v>
      </c>
      <c r="H121" s="23"/>
    </row>
    <row r="122" spans="1:8" ht="27.6" customHeight="1" x14ac:dyDescent="0.25">
      <c r="A122" s="19">
        <v>4</v>
      </c>
      <c r="B122" s="35" t="s">
        <v>220</v>
      </c>
      <c r="C122" s="35" t="s">
        <v>221</v>
      </c>
      <c r="D122" s="42" t="s">
        <v>77</v>
      </c>
      <c r="E122" s="42">
        <v>3</v>
      </c>
      <c r="F122" s="42" t="s">
        <v>81</v>
      </c>
      <c r="G122" s="42">
        <v>15</v>
      </c>
      <c r="H122" s="23"/>
    </row>
    <row r="123" spans="1:8" ht="27.6" customHeight="1" x14ac:dyDescent="0.25">
      <c r="A123" s="21">
        <v>5</v>
      </c>
      <c r="B123" s="34" t="s">
        <v>222</v>
      </c>
      <c r="C123" s="35" t="s">
        <v>223</v>
      </c>
      <c r="D123" s="42" t="s">
        <v>77</v>
      </c>
      <c r="E123" s="42">
        <v>1</v>
      </c>
      <c r="F123" s="42" t="s">
        <v>69</v>
      </c>
      <c r="G123" s="42">
        <v>1</v>
      </c>
      <c r="H123" s="23"/>
    </row>
    <row r="124" spans="1:8" ht="21" thickBot="1" x14ac:dyDescent="0.3">
      <c r="A124" s="97" t="s">
        <v>54</v>
      </c>
      <c r="B124" s="98"/>
      <c r="C124" s="98"/>
      <c r="D124" s="98"/>
      <c r="E124" s="98"/>
      <c r="F124" s="98"/>
      <c r="G124" s="98"/>
      <c r="H124" s="81"/>
    </row>
    <row r="125" spans="1:8" x14ac:dyDescent="0.25">
      <c r="A125" s="88" t="s">
        <v>9</v>
      </c>
      <c r="B125" s="89"/>
      <c r="C125" s="89"/>
      <c r="D125" s="89"/>
      <c r="E125" s="89"/>
      <c r="F125" s="89"/>
      <c r="G125" s="89"/>
      <c r="H125" s="90"/>
    </row>
    <row r="126" spans="1:8" x14ac:dyDescent="0.25">
      <c r="A126" s="91" t="s">
        <v>47</v>
      </c>
      <c r="B126" s="92"/>
      <c r="C126" s="92"/>
      <c r="D126" s="92"/>
      <c r="E126" s="92"/>
      <c r="F126" s="92"/>
      <c r="G126" s="92"/>
      <c r="H126" s="93"/>
    </row>
    <row r="127" spans="1:8" x14ac:dyDescent="0.25">
      <c r="A127" s="91" t="s">
        <v>43</v>
      </c>
      <c r="B127" s="92"/>
      <c r="C127" s="92"/>
      <c r="D127" s="92"/>
      <c r="E127" s="92"/>
      <c r="F127" s="92"/>
      <c r="G127" s="92"/>
      <c r="H127" s="93"/>
    </row>
    <row r="128" spans="1:8" x14ac:dyDescent="0.25">
      <c r="A128" s="91" t="s">
        <v>8</v>
      </c>
      <c r="B128" s="92"/>
      <c r="C128" s="92"/>
      <c r="D128" s="92"/>
      <c r="E128" s="92"/>
      <c r="F128" s="92"/>
      <c r="G128" s="92"/>
      <c r="H128" s="93"/>
    </row>
    <row r="129" spans="1:8" x14ac:dyDescent="0.25">
      <c r="A129" s="91" t="s">
        <v>44</v>
      </c>
      <c r="B129" s="92"/>
      <c r="C129" s="92"/>
      <c r="D129" s="92"/>
      <c r="E129" s="92"/>
      <c r="F129" s="92"/>
      <c r="G129" s="92"/>
      <c r="H129" s="93"/>
    </row>
    <row r="130" spans="1:8" ht="15" customHeight="1" x14ac:dyDescent="0.25">
      <c r="A130" s="91" t="s">
        <v>45</v>
      </c>
      <c r="B130" s="92"/>
      <c r="C130" s="92"/>
      <c r="D130" s="92"/>
      <c r="E130" s="92"/>
      <c r="F130" s="92"/>
      <c r="G130" s="92"/>
      <c r="H130" s="93"/>
    </row>
    <row r="131" spans="1:8" x14ac:dyDescent="0.25">
      <c r="A131" s="91" t="s">
        <v>50</v>
      </c>
      <c r="B131" s="92"/>
      <c r="C131" s="92"/>
      <c r="D131" s="92"/>
      <c r="E131" s="92"/>
      <c r="F131" s="92"/>
      <c r="G131" s="92"/>
      <c r="H131" s="93"/>
    </row>
    <row r="132" spans="1:8" x14ac:dyDescent="0.25">
      <c r="A132" s="91" t="s">
        <v>53</v>
      </c>
      <c r="B132" s="92"/>
      <c r="C132" s="92"/>
      <c r="D132" s="92"/>
      <c r="E132" s="92"/>
      <c r="F132" s="92"/>
      <c r="G132" s="92"/>
      <c r="H132" s="93"/>
    </row>
    <row r="133" spans="1:8" ht="15.75" thickBot="1" x14ac:dyDescent="0.3">
      <c r="A133" s="94" t="s">
        <v>52</v>
      </c>
      <c r="B133" s="95"/>
      <c r="C133" s="95"/>
      <c r="D133" s="95"/>
      <c r="E133" s="95"/>
      <c r="F133" s="95"/>
      <c r="G133" s="95"/>
      <c r="H133" s="96"/>
    </row>
    <row r="134" spans="1:8" ht="60" x14ac:dyDescent="0.25">
      <c r="A134" s="7" t="s">
        <v>6</v>
      </c>
      <c r="B134" s="5" t="s">
        <v>5</v>
      </c>
      <c r="C134" s="5" t="s">
        <v>4</v>
      </c>
      <c r="D134" s="5" t="s">
        <v>3</v>
      </c>
      <c r="E134" s="5" t="s">
        <v>2</v>
      </c>
      <c r="F134" s="5" t="s">
        <v>1</v>
      </c>
      <c r="G134" s="5" t="s">
        <v>0</v>
      </c>
      <c r="H134" s="5" t="s">
        <v>11</v>
      </c>
    </row>
    <row r="135" spans="1:8" ht="30" x14ac:dyDescent="0.25">
      <c r="A135" s="31">
        <v>1</v>
      </c>
      <c r="B135" s="25" t="s">
        <v>76</v>
      </c>
      <c r="C135" s="35" t="s">
        <v>135</v>
      </c>
      <c r="D135" s="26" t="s">
        <v>67</v>
      </c>
      <c r="E135" s="26">
        <v>1</v>
      </c>
      <c r="F135" s="26" t="s">
        <v>81</v>
      </c>
      <c r="G135" s="26">
        <v>1</v>
      </c>
      <c r="H135" s="25"/>
    </row>
    <row r="136" spans="1:8" x14ac:dyDescent="0.25">
      <c r="A136" s="31">
        <v>2</v>
      </c>
      <c r="B136" s="25" t="s">
        <v>101</v>
      </c>
      <c r="C136" s="25" t="s">
        <v>102</v>
      </c>
      <c r="D136" s="26" t="s">
        <v>67</v>
      </c>
      <c r="E136" s="26" t="s">
        <v>68</v>
      </c>
      <c r="F136" s="26" t="s">
        <v>81</v>
      </c>
      <c r="G136" s="26">
        <v>2</v>
      </c>
      <c r="H136" s="25"/>
    </row>
  </sheetData>
  <mergeCells count="69">
    <mergeCell ref="A132:H132"/>
    <mergeCell ref="A133:H133"/>
    <mergeCell ref="A126:H126"/>
    <mergeCell ref="A127:H127"/>
    <mergeCell ref="A128:H128"/>
    <mergeCell ref="A129:H129"/>
    <mergeCell ref="A130:H130"/>
    <mergeCell ref="A131:H131"/>
    <mergeCell ref="A94:H94"/>
    <mergeCell ref="A95:H95"/>
    <mergeCell ref="A117:H117"/>
    <mergeCell ref="A124:H124"/>
    <mergeCell ref="A125:H125"/>
    <mergeCell ref="A93:H93"/>
    <mergeCell ref="A76:H76"/>
    <mergeCell ref="A77:H77"/>
    <mergeCell ref="A78:H78"/>
    <mergeCell ref="A79:H79"/>
    <mergeCell ref="A86:H86"/>
    <mergeCell ref="A87:H87"/>
    <mergeCell ref="A88:H88"/>
    <mergeCell ref="A89:H89"/>
    <mergeCell ref="A90:H90"/>
    <mergeCell ref="A91:H91"/>
    <mergeCell ref="A92:H92"/>
    <mergeCell ref="C13:H13"/>
    <mergeCell ref="A13:B13"/>
    <mergeCell ref="A75:H75"/>
    <mergeCell ref="A21:H21"/>
    <mergeCell ref="A22:H22"/>
    <mergeCell ref="A23:H23"/>
    <mergeCell ref="A24:H24"/>
    <mergeCell ref="A25:H25"/>
    <mergeCell ref="A70:H70"/>
    <mergeCell ref="A71:H71"/>
    <mergeCell ref="A72:H72"/>
    <mergeCell ref="A73:H73"/>
    <mergeCell ref="A74:H74"/>
    <mergeCell ref="A20:H20"/>
    <mergeCell ref="A14:B14"/>
    <mergeCell ref="C14:H14"/>
    <mergeCell ref="A16:H16"/>
    <mergeCell ref="A17:H17"/>
    <mergeCell ref="A18:H18"/>
    <mergeCell ref="A19:H19"/>
    <mergeCell ref="A15:B15"/>
    <mergeCell ref="C15:H15"/>
    <mergeCell ref="A1:H1"/>
    <mergeCell ref="A5:H5"/>
    <mergeCell ref="A6:H6"/>
    <mergeCell ref="A4:H4"/>
    <mergeCell ref="A9:B9"/>
    <mergeCell ref="C9:H9"/>
    <mergeCell ref="A2:H2"/>
    <mergeCell ref="A3:H3"/>
    <mergeCell ref="A12:B12"/>
    <mergeCell ref="C12:H12"/>
    <mergeCell ref="A11:B11"/>
    <mergeCell ref="C11:D11"/>
    <mergeCell ref="E11:F11"/>
    <mergeCell ref="G11:H11"/>
    <mergeCell ref="A10:B10"/>
    <mergeCell ref="C10:D10"/>
    <mergeCell ref="E10:F10"/>
    <mergeCell ref="G10:H10"/>
    <mergeCell ref="A7:B7"/>
    <mergeCell ref="C7:H7"/>
    <mergeCell ref="A8:C8"/>
    <mergeCell ref="D8:H8"/>
  </mergeCells>
  <hyperlinks>
    <hyperlink ref="E11" r:id="rId1"/>
  </hyperlinks>
  <pageMargins left="0.7" right="0.7" top="0.75" bottom="0.75" header="0" footer="0"/>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topLeftCell="A82" zoomScale="70" zoomScaleNormal="70" workbookViewId="0">
      <selection activeCell="B36" sqref="B36"/>
    </sheetView>
  </sheetViews>
  <sheetFormatPr defaultColWidth="14.42578125" defaultRowHeight="15" x14ac:dyDescent="0.25"/>
  <cols>
    <col min="1" max="1" width="5.140625" style="10" customWidth="1"/>
    <col min="2" max="2" width="52" style="10" customWidth="1"/>
    <col min="3" max="3" width="27.42578125" style="10" customWidth="1"/>
    <col min="4" max="4" width="22" style="10" customWidth="1"/>
    <col min="5" max="5" width="15.42578125" style="10" customWidth="1"/>
    <col min="6" max="6" width="19.7109375" style="10" bestFit="1" customWidth="1"/>
    <col min="7" max="7" width="14.42578125" style="10" customWidth="1"/>
    <col min="8" max="8" width="25" style="10" bestFit="1" customWidth="1"/>
    <col min="9" max="11" width="8.7109375" style="1" customWidth="1"/>
    <col min="12" max="16384" width="14.42578125" style="1"/>
  </cols>
  <sheetData>
    <row r="1" spans="1:8" x14ac:dyDescent="0.25">
      <c r="A1" s="80" t="s">
        <v>10</v>
      </c>
      <c r="B1" s="81"/>
      <c r="C1" s="81"/>
      <c r="D1" s="81"/>
      <c r="E1" s="81"/>
      <c r="F1" s="81"/>
      <c r="G1" s="81"/>
      <c r="H1" s="81"/>
    </row>
    <row r="2" spans="1:8" ht="20.25" x14ac:dyDescent="0.3">
      <c r="A2" s="83" t="s">
        <v>34</v>
      </c>
      <c r="B2" s="83"/>
      <c r="C2" s="83"/>
      <c r="D2" s="83"/>
      <c r="E2" s="83"/>
      <c r="F2" s="83"/>
      <c r="G2" s="83"/>
      <c r="H2" s="83"/>
    </row>
    <row r="3" spans="1:8" ht="20.25" x14ac:dyDescent="0.25">
      <c r="A3" s="84" t="str">
        <f>'Информация о Чемпионате'!B4</f>
        <v>Региональный этап чемпионата</v>
      </c>
      <c r="B3" s="84"/>
      <c r="C3" s="84"/>
      <c r="D3" s="84"/>
      <c r="E3" s="84"/>
      <c r="F3" s="84"/>
      <c r="G3" s="84"/>
      <c r="H3" s="84"/>
    </row>
    <row r="4" spans="1:8" ht="20.25" x14ac:dyDescent="0.3">
      <c r="A4" s="83" t="s">
        <v>35</v>
      </c>
      <c r="B4" s="83"/>
      <c r="C4" s="83"/>
      <c r="D4" s="83"/>
      <c r="E4" s="83"/>
      <c r="F4" s="83"/>
      <c r="G4" s="83"/>
      <c r="H4" s="83"/>
    </row>
    <row r="5" spans="1:8" ht="20.25" x14ac:dyDescent="0.25">
      <c r="A5" s="82" t="str">
        <f>'Информация о Чемпионате'!B3</f>
        <v>Изготовление прототипов (Аддитивное производство)</v>
      </c>
      <c r="B5" s="82"/>
      <c r="C5" s="82"/>
      <c r="D5" s="82"/>
      <c r="E5" s="82"/>
      <c r="F5" s="82"/>
      <c r="G5" s="82"/>
      <c r="H5" s="82"/>
    </row>
    <row r="6" spans="1:8" x14ac:dyDescent="0.25">
      <c r="A6" s="77" t="s">
        <v>12</v>
      </c>
      <c r="B6" s="81"/>
      <c r="C6" s="81"/>
      <c r="D6" s="81"/>
      <c r="E6" s="81"/>
      <c r="F6" s="81"/>
      <c r="G6" s="81"/>
      <c r="H6" s="81"/>
    </row>
    <row r="7" spans="1:8" ht="15.75" x14ac:dyDescent="0.25">
      <c r="A7" s="77" t="s">
        <v>32</v>
      </c>
      <c r="B7" s="77"/>
      <c r="C7" s="78" t="str">
        <f>'Информация о Чемпионате'!B5</f>
        <v>Ленинградская область</v>
      </c>
      <c r="D7" s="78"/>
      <c r="E7" s="78"/>
      <c r="F7" s="78"/>
      <c r="G7" s="78"/>
      <c r="H7" s="78"/>
    </row>
    <row r="8" spans="1:8" ht="15.75" x14ac:dyDescent="0.25">
      <c r="A8" s="77" t="s">
        <v>33</v>
      </c>
      <c r="B8" s="77"/>
      <c r="C8" s="77"/>
      <c r="D8" s="78" t="str">
        <f>'Информация о Чемпионате'!B6</f>
        <v>Гатчинский Государственный Университет</v>
      </c>
      <c r="E8" s="78"/>
      <c r="F8" s="78"/>
      <c r="G8" s="78"/>
      <c r="H8" s="78"/>
    </row>
    <row r="9" spans="1:8" ht="15.75" x14ac:dyDescent="0.25">
      <c r="A9" s="77" t="s">
        <v>29</v>
      </c>
      <c r="B9" s="77"/>
      <c r="C9" s="77" t="str">
        <f>'Информация о Чемпионате'!B7</f>
        <v>г.Гатчина,ул.Рощинская,д.3</v>
      </c>
      <c r="D9" s="77"/>
      <c r="E9" s="77"/>
      <c r="F9" s="77"/>
      <c r="G9" s="77"/>
      <c r="H9" s="77"/>
    </row>
    <row r="10" spans="1:8" ht="15.75" x14ac:dyDescent="0.25">
      <c r="A10" s="77" t="s">
        <v>31</v>
      </c>
      <c r="B10" s="77"/>
      <c r="C10" s="77" t="str">
        <f>'Информация о Чемпионате'!B9</f>
        <v>Быстров Кирилл Анатольевич</v>
      </c>
      <c r="D10" s="77"/>
      <c r="E10" s="77" t="str">
        <f>'Информация о Чемпионате'!B10</f>
        <v>pl36bystrov@gmail.com</v>
      </c>
      <c r="F10" s="77"/>
      <c r="G10" s="77">
        <f>'Информация о Чемпионате'!B11</f>
        <v>89992006466</v>
      </c>
      <c r="H10" s="77"/>
    </row>
    <row r="11" spans="1:8" ht="15.75" customHeight="1" x14ac:dyDescent="0.25">
      <c r="A11" s="77" t="s">
        <v>39</v>
      </c>
      <c r="B11" s="77"/>
      <c r="C11" s="77" t="str">
        <f>'Информация о Чемпионате'!B12</f>
        <v>Кайор Марина Викторовна</v>
      </c>
      <c r="D11" s="77"/>
      <c r="E11" s="77" t="str">
        <f>'Информация о Чемпионате'!B13</f>
        <v>marina.kayor@tf.gief.ru</v>
      </c>
      <c r="F11" s="77"/>
      <c r="G11" s="77">
        <f>'Информация о Чемпионате'!B14</f>
        <v>89995360838</v>
      </c>
      <c r="H11" s="77"/>
    </row>
    <row r="12" spans="1:8" ht="15.75" customHeight="1" x14ac:dyDescent="0.25">
      <c r="A12" s="77" t="s">
        <v>56</v>
      </c>
      <c r="B12" s="77"/>
      <c r="C12" s="77">
        <f>'Информация о Чемпионате'!B17</f>
        <v>8</v>
      </c>
      <c r="D12" s="77"/>
      <c r="E12" s="77"/>
      <c r="F12" s="77"/>
      <c r="G12" s="77"/>
      <c r="H12" s="77"/>
    </row>
    <row r="13" spans="1:8" ht="15.75" x14ac:dyDescent="0.25">
      <c r="A13" s="77" t="s">
        <v>20</v>
      </c>
      <c r="B13" s="77"/>
      <c r="C13" s="77">
        <f>'Информация о Чемпионате'!B15</f>
        <v>5</v>
      </c>
      <c r="D13" s="77"/>
      <c r="E13" s="77"/>
      <c r="F13" s="77"/>
      <c r="G13" s="77"/>
      <c r="H13" s="77"/>
    </row>
    <row r="14" spans="1:8" ht="15.75" x14ac:dyDescent="0.25">
      <c r="A14" s="77" t="s">
        <v>21</v>
      </c>
      <c r="B14" s="77"/>
      <c r="C14" s="77">
        <f>'Информация о Чемпионате'!B16</f>
        <v>5</v>
      </c>
      <c r="D14" s="77"/>
      <c r="E14" s="77"/>
      <c r="F14" s="77"/>
      <c r="G14" s="77"/>
      <c r="H14" s="77"/>
    </row>
    <row r="15" spans="1:8" ht="15.75" x14ac:dyDescent="0.25">
      <c r="A15" s="77" t="s">
        <v>30</v>
      </c>
      <c r="B15" s="77"/>
      <c r="C15" s="77" t="str">
        <f>'Информация о Чемпионате'!B8</f>
        <v>с 10.03.2025 по  14.03.2025</v>
      </c>
      <c r="D15" s="77"/>
      <c r="E15" s="77"/>
      <c r="F15" s="77"/>
      <c r="G15" s="77"/>
      <c r="H15" s="77"/>
    </row>
    <row r="16" spans="1:8" ht="21" thickBot="1" x14ac:dyDescent="0.3">
      <c r="A16" s="97" t="s">
        <v>40</v>
      </c>
      <c r="B16" s="98"/>
      <c r="C16" s="98"/>
      <c r="D16" s="98"/>
      <c r="E16" s="98"/>
      <c r="F16" s="98"/>
      <c r="G16" s="98"/>
      <c r="H16" s="98"/>
    </row>
    <row r="17" spans="1:8" x14ac:dyDescent="0.25">
      <c r="A17" s="88" t="s">
        <v>9</v>
      </c>
      <c r="B17" s="89"/>
      <c r="C17" s="89"/>
      <c r="D17" s="89"/>
      <c r="E17" s="89"/>
      <c r="F17" s="89"/>
      <c r="G17" s="89"/>
      <c r="H17" s="90"/>
    </row>
    <row r="18" spans="1:8" x14ac:dyDescent="0.25">
      <c r="A18" s="91" t="s">
        <v>48</v>
      </c>
      <c r="B18" s="92"/>
      <c r="C18" s="92"/>
      <c r="D18" s="92"/>
      <c r="E18" s="92"/>
      <c r="F18" s="92"/>
      <c r="G18" s="92"/>
      <c r="H18" s="93"/>
    </row>
    <row r="19" spans="1:8" x14ac:dyDescent="0.25">
      <c r="A19" s="91" t="s">
        <v>46</v>
      </c>
      <c r="B19" s="92"/>
      <c r="C19" s="92"/>
      <c r="D19" s="92"/>
      <c r="E19" s="92"/>
      <c r="F19" s="92"/>
      <c r="G19" s="92"/>
      <c r="H19" s="93"/>
    </row>
    <row r="20" spans="1:8" x14ac:dyDescent="0.25">
      <c r="A20" s="91" t="s">
        <v>8</v>
      </c>
      <c r="B20" s="92"/>
      <c r="C20" s="92"/>
      <c r="D20" s="92"/>
      <c r="E20" s="92"/>
      <c r="F20" s="92"/>
      <c r="G20" s="92"/>
      <c r="H20" s="93"/>
    </row>
    <row r="21" spans="1:8" x14ac:dyDescent="0.25">
      <c r="A21" s="91" t="s">
        <v>44</v>
      </c>
      <c r="B21" s="92"/>
      <c r="C21" s="92"/>
      <c r="D21" s="92"/>
      <c r="E21" s="92"/>
      <c r="F21" s="92"/>
      <c r="G21" s="92"/>
      <c r="H21" s="93"/>
    </row>
    <row r="22" spans="1:8" x14ac:dyDescent="0.25">
      <c r="A22" s="91" t="s">
        <v>45</v>
      </c>
      <c r="B22" s="92"/>
      <c r="C22" s="92"/>
      <c r="D22" s="92"/>
      <c r="E22" s="92"/>
      <c r="F22" s="92"/>
      <c r="G22" s="92"/>
      <c r="H22" s="93"/>
    </row>
    <row r="23" spans="1:8" x14ac:dyDescent="0.25">
      <c r="A23" s="91" t="s">
        <v>50</v>
      </c>
      <c r="B23" s="92"/>
      <c r="C23" s="92"/>
      <c r="D23" s="92"/>
      <c r="E23" s="92"/>
      <c r="F23" s="92"/>
      <c r="G23" s="92"/>
      <c r="H23" s="93"/>
    </row>
    <row r="24" spans="1:8" x14ac:dyDescent="0.25">
      <c r="A24" s="91" t="s">
        <v>53</v>
      </c>
      <c r="B24" s="92"/>
      <c r="C24" s="92"/>
      <c r="D24" s="92"/>
      <c r="E24" s="92"/>
      <c r="F24" s="92"/>
      <c r="G24" s="92"/>
      <c r="H24" s="93"/>
    </row>
    <row r="25" spans="1:8" ht="15.75" thickBot="1" x14ac:dyDescent="0.3">
      <c r="A25" s="94" t="s">
        <v>52</v>
      </c>
      <c r="B25" s="95"/>
      <c r="C25" s="95"/>
      <c r="D25" s="95"/>
      <c r="E25" s="95"/>
      <c r="F25" s="95"/>
      <c r="G25" s="95"/>
      <c r="H25" s="96"/>
    </row>
    <row r="26" spans="1:8" ht="60" x14ac:dyDescent="0.25">
      <c r="A26" s="3" t="s">
        <v>6</v>
      </c>
      <c r="B26" s="8" t="s">
        <v>5</v>
      </c>
      <c r="C26" s="5" t="s">
        <v>4</v>
      </c>
      <c r="D26" s="8" t="s">
        <v>3</v>
      </c>
      <c r="E26" s="8" t="s">
        <v>2</v>
      </c>
      <c r="F26" s="8" t="s">
        <v>1</v>
      </c>
      <c r="G26" s="8" t="s">
        <v>0</v>
      </c>
      <c r="H26" s="3" t="s">
        <v>11</v>
      </c>
    </row>
    <row r="27" spans="1:8" ht="18.95" customHeight="1" x14ac:dyDescent="0.25">
      <c r="A27" s="38">
        <v>1</v>
      </c>
      <c r="B27" s="34" t="s">
        <v>161</v>
      </c>
      <c r="C27" s="35" t="s">
        <v>162</v>
      </c>
      <c r="D27" s="26" t="s">
        <v>139</v>
      </c>
      <c r="E27" s="26">
        <v>1</v>
      </c>
      <c r="F27" s="26" t="s">
        <v>163</v>
      </c>
      <c r="G27" s="26">
        <v>5</v>
      </c>
      <c r="H27" s="39"/>
    </row>
    <row r="28" spans="1:8" ht="18.95" customHeight="1" x14ac:dyDescent="0.25">
      <c r="A28" s="38">
        <f>A27+1</f>
        <v>2</v>
      </c>
      <c r="B28" s="34" t="s">
        <v>164</v>
      </c>
      <c r="C28" s="35" t="s">
        <v>165</v>
      </c>
      <c r="D28" s="26" t="s">
        <v>139</v>
      </c>
      <c r="E28" s="26">
        <v>1</v>
      </c>
      <c r="F28" s="26" t="s">
        <v>163</v>
      </c>
      <c r="G28" s="26">
        <v>5</v>
      </c>
      <c r="H28" s="39"/>
    </row>
    <row r="29" spans="1:8" ht="18.95" customHeight="1" x14ac:dyDescent="0.25">
      <c r="A29" s="38">
        <f t="shared" ref="A29:A71" si="0">A28+1</f>
        <v>3</v>
      </c>
      <c r="B29" s="34" t="s">
        <v>166</v>
      </c>
      <c r="C29" s="35" t="s">
        <v>167</v>
      </c>
      <c r="D29" s="26" t="s">
        <v>139</v>
      </c>
      <c r="E29" s="26">
        <v>1</v>
      </c>
      <c r="F29" s="26" t="s">
        <v>163</v>
      </c>
      <c r="G29" s="26">
        <v>5</v>
      </c>
      <c r="H29" s="39"/>
    </row>
    <row r="30" spans="1:8" ht="18.95" customHeight="1" x14ac:dyDescent="0.25">
      <c r="A30" s="38">
        <f t="shared" si="0"/>
        <v>4</v>
      </c>
      <c r="B30" s="34" t="s">
        <v>168</v>
      </c>
      <c r="C30" s="35" t="s">
        <v>169</v>
      </c>
      <c r="D30" s="26" t="s">
        <v>139</v>
      </c>
      <c r="E30" s="26">
        <v>1</v>
      </c>
      <c r="F30" s="26" t="s">
        <v>163</v>
      </c>
      <c r="G30" s="26">
        <v>5</v>
      </c>
      <c r="H30" s="39"/>
    </row>
    <row r="31" spans="1:8" ht="18.95" customHeight="1" x14ac:dyDescent="0.25">
      <c r="A31" s="38">
        <f t="shared" si="0"/>
        <v>5</v>
      </c>
      <c r="B31" s="34" t="s">
        <v>170</v>
      </c>
      <c r="C31" s="35" t="s">
        <v>171</v>
      </c>
      <c r="D31" s="26" t="s">
        <v>139</v>
      </c>
      <c r="E31" s="26">
        <v>1</v>
      </c>
      <c r="F31" s="26" t="s">
        <v>163</v>
      </c>
      <c r="G31" s="26">
        <v>5</v>
      </c>
      <c r="H31" s="39"/>
    </row>
    <row r="32" spans="1:8" ht="18.95" customHeight="1" x14ac:dyDescent="0.25">
      <c r="A32" s="38">
        <f t="shared" si="0"/>
        <v>6</v>
      </c>
      <c r="B32" s="34" t="s">
        <v>172</v>
      </c>
      <c r="C32" s="35" t="s">
        <v>173</v>
      </c>
      <c r="D32" s="26" t="s">
        <v>139</v>
      </c>
      <c r="E32" s="26">
        <v>1</v>
      </c>
      <c r="F32" s="26" t="s">
        <v>163</v>
      </c>
      <c r="G32" s="26">
        <v>5</v>
      </c>
      <c r="H32" s="39"/>
    </row>
    <row r="33" spans="1:8" ht="18.95" customHeight="1" x14ac:dyDescent="0.25">
      <c r="A33" s="38">
        <f t="shared" si="0"/>
        <v>7</v>
      </c>
      <c r="B33" s="34" t="s">
        <v>174</v>
      </c>
      <c r="C33" s="35" t="s">
        <v>175</v>
      </c>
      <c r="D33" s="26" t="s">
        <v>139</v>
      </c>
      <c r="E33" s="26">
        <v>1</v>
      </c>
      <c r="F33" s="26" t="s">
        <v>163</v>
      </c>
      <c r="G33" s="26">
        <v>5</v>
      </c>
      <c r="H33" s="39"/>
    </row>
    <row r="34" spans="1:8" ht="18.95" customHeight="1" x14ac:dyDescent="0.25">
      <c r="A34" s="38">
        <f t="shared" si="0"/>
        <v>8</v>
      </c>
      <c r="B34" s="34" t="s">
        <v>176</v>
      </c>
      <c r="C34" s="35" t="s">
        <v>177</v>
      </c>
      <c r="D34" s="26" t="s">
        <v>139</v>
      </c>
      <c r="E34" s="26">
        <v>1</v>
      </c>
      <c r="F34" s="26" t="s">
        <v>163</v>
      </c>
      <c r="G34" s="26">
        <v>5</v>
      </c>
      <c r="H34" s="39"/>
    </row>
    <row r="35" spans="1:8" ht="18.95" customHeight="1" x14ac:dyDescent="0.25">
      <c r="A35" s="38">
        <f>A34+1</f>
        <v>9</v>
      </c>
      <c r="B35" s="72" t="s">
        <v>426</v>
      </c>
      <c r="C35" s="74" t="s">
        <v>428</v>
      </c>
      <c r="D35" s="75" t="s">
        <v>114</v>
      </c>
      <c r="E35" s="75">
        <v>1</v>
      </c>
      <c r="F35" s="75" t="s">
        <v>163</v>
      </c>
      <c r="G35" s="75">
        <v>5</v>
      </c>
      <c r="H35" s="76"/>
    </row>
    <row r="36" spans="1:8" ht="18.95" customHeight="1" x14ac:dyDescent="0.25">
      <c r="A36" s="38">
        <f t="shared" si="0"/>
        <v>10</v>
      </c>
      <c r="B36" s="73" t="s">
        <v>427</v>
      </c>
      <c r="C36" s="74" t="s">
        <v>178</v>
      </c>
      <c r="D36" s="75" t="s">
        <v>114</v>
      </c>
      <c r="E36" s="75">
        <v>1</v>
      </c>
      <c r="F36" s="75" t="s">
        <v>163</v>
      </c>
      <c r="G36" s="75">
        <v>5</v>
      </c>
      <c r="H36" s="76"/>
    </row>
    <row r="37" spans="1:8" ht="18.95" customHeight="1" x14ac:dyDescent="0.25">
      <c r="A37" s="38">
        <f t="shared" si="0"/>
        <v>11</v>
      </c>
      <c r="B37" s="34" t="s">
        <v>179</v>
      </c>
      <c r="C37" s="35" t="s">
        <v>180</v>
      </c>
      <c r="D37" s="26" t="s">
        <v>139</v>
      </c>
      <c r="E37" s="26">
        <v>1</v>
      </c>
      <c r="F37" s="26" t="s">
        <v>163</v>
      </c>
      <c r="G37" s="26">
        <v>5</v>
      </c>
      <c r="H37" s="39"/>
    </row>
    <row r="38" spans="1:8" ht="18.95" customHeight="1" x14ac:dyDescent="0.25">
      <c r="A38" s="38">
        <f t="shared" si="0"/>
        <v>12</v>
      </c>
      <c r="B38" s="34" t="s">
        <v>181</v>
      </c>
      <c r="C38" s="35" t="s">
        <v>182</v>
      </c>
      <c r="D38" s="26" t="s">
        <v>139</v>
      </c>
      <c r="E38" s="26">
        <v>1</v>
      </c>
      <c r="F38" s="26" t="s">
        <v>163</v>
      </c>
      <c r="G38" s="26">
        <v>5</v>
      </c>
      <c r="H38" s="39"/>
    </row>
    <row r="39" spans="1:8" ht="18.95" customHeight="1" x14ac:dyDescent="0.25">
      <c r="A39" s="38">
        <f t="shared" si="0"/>
        <v>13</v>
      </c>
      <c r="B39" s="25" t="s">
        <v>183</v>
      </c>
      <c r="C39" s="35" t="s">
        <v>135</v>
      </c>
      <c r="D39" s="26" t="s">
        <v>139</v>
      </c>
      <c r="E39" s="26">
        <v>1</v>
      </c>
      <c r="F39" s="26" t="s">
        <v>163</v>
      </c>
      <c r="G39" s="26">
        <v>5</v>
      </c>
      <c r="H39" s="39"/>
    </row>
    <row r="40" spans="1:8" ht="18.95" customHeight="1" x14ac:dyDescent="0.25">
      <c r="A40" s="38">
        <f t="shared" si="0"/>
        <v>14</v>
      </c>
      <c r="B40" s="34" t="s">
        <v>184</v>
      </c>
      <c r="C40" s="35" t="s">
        <v>185</v>
      </c>
      <c r="D40" s="26" t="s">
        <v>139</v>
      </c>
      <c r="E40" s="26">
        <v>1</v>
      </c>
      <c r="F40" s="26" t="s">
        <v>163</v>
      </c>
      <c r="G40" s="26">
        <v>5</v>
      </c>
      <c r="H40" s="39"/>
    </row>
    <row r="41" spans="1:8" ht="18.95" customHeight="1" x14ac:dyDescent="0.25">
      <c r="A41" s="38">
        <f t="shared" si="0"/>
        <v>15</v>
      </c>
      <c r="B41" s="34" t="s">
        <v>186</v>
      </c>
      <c r="C41" s="35" t="s">
        <v>187</v>
      </c>
      <c r="D41" s="26" t="s">
        <v>139</v>
      </c>
      <c r="E41" s="26">
        <v>1</v>
      </c>
      <c r="F41" s="26" t="s">
        <v>163</v>
      </c>
      <c r="G41" s="26">
        <v>5</v>
      </c>
      <c r="H41" s="39"/>
    </row>
    <row r="42" spans="1:8" ht="18.95" customHeight="1" x14ac:dyDescent="0.25">
      <c r="A42" s="38">
        <f t="shared" si="0"/>
        <v>16</v>
      </c>
      <c r="B42" s="34" t="s">
        <v>188</v>
      </c>
      <c r="C42" s="35" t="s">
        <v>189</v>
      </c>
      <c r="D42" s="26" t="s">
        <v>139</v>
      </c>
      <c r="E42" s="26">
        <v>1</v>
      </c>
      <c r="F42" s="26" t="s">
        <v>163</v>
      </c>
      <c r="G42" s="26">
        <v>5</v>
      </c>
      <c r="H42" s="39"/>
    </row>
    <row r="43" spans="1:8" ht="18.95" customHeight="1" x14ac:dyDescent="0.25">
      <c r="A43" s="38">
        <f t="shared" si="0"/>
        <v>17</v>
      </c>
      <c r="B43" s="34" t="s">
        <v>190</v>
      </c>
      <c r="C43" s="35" t="s">
        <v>191</v>
      </c>
      <c r="D43" s="26" t="s">
        <v>139</v>
      </c>
      <c r="E43" s="26">
        <v>1</v>
      </c>
      <c r="F43" s="26" t="s">
        <v>163</v>
      </c>
      <c r="G43" s="26">
        <v>5</v>
      </c>
      <c r="H43" s="39"/>
    </row>
    <row r="44" spans="1:8" ht="18.95" customHeight="1" x14ac:dyDescent="0.25">
      <c r="A44" s="38">
        <f t="shared" si="0"/>
        <v>18</v>
      </c>
      <c r="B44" s="34" t="s">
        <v>192</v>
      </c>
      <c r="C44" s="35" t="s">
        <v>193</v>
      </c>
      <c r="D44" s="26" t="s">
        <v>139</v>
      </c>
      <c r="E44" s="26">
        <v>1</v>
      </c>
      <c r="F44" s="26" t="s">
        <v>163</v>
      </c>
      <c r="G44" s="26">
        <v>5</v>
      </c>
      <c r="H44" s="39"/>
    </row>
    <row r="45" spans="1:8" ht="18.95" customHeight="1" x14ac:dyDescent="0.25">
      <c r="A45" s="38">
        <f t="shared" si="0"/>
        <v>19</v>
      </c>
      <c r="B45" s="34" t="s">
        <v>194</v>
      </c>
      <c r="C45" s="35" t="s">
        <v>195</v>
      </c>
      <c r="D45" s="26" t="s">
        <v>139</v>
      </c>
      <c r="E45" s="26">
        <v>1</v>
      </c>
      <c r="F45" s="26" t="s">
        <v>163</v>
      </c>
      <c r="G45" s="26">
        <v>5</v>
      </c>
      <c r="H45" s="39"/>
    </row>
    <row r="46" spans="1:8" ht="18.95" customHeight="1" x14ac:dyDescent="0.25">
      <c r="A46" s="38">
        <f t="shared" si="0"/>
        <v>20</v>
      </c>
      <c r="B46" s="34" t="s">
        <v>196</v>
      </c>
      <c r="C46" s="35" t="s">
        <v>197</v>
      </c>
      <c r="D46" s="26" t="s">
        <v>114</v>
      </c>
      <c r="E46" s="26">
        <v>1</v>
      </c>
      <c r="F46" s="26" t="s">
        <v>163</v>
      </c>
      <c r="G46" s="26">
        <v>5</v>
      </c>
      <c r="H46" s="39"/>
    </row>
    <row r="47" spans="1:8" ht="18.95" customHeight="1" x14ac:dyDescent="0.25">
      <c r="A47" s="38">
        <f t="shared" si="0"/>
        <v>21</v>
      </c>
      <c r="B47" s="34" t="s">
        <v>198</v>
      </c>
      <c r="C47" s="35" t="s">
        <v>143</v>
      </c>
      <c r="D47" s="26" t="s">
        <v>139</v>
      </c>
      <c r="E47" s="26">
        <v>2</v>
      </c>
      <c r="F47" s="26" t="s">
        <v>163</v>
      </c>
      <c r="G47" s="26">
        <v>10</v>
      </c>
      <c r="H47" s="39"/>
    </row>
    <row r="48" spans="1:8" ht="18.95" customHeight="1" x14ac:dyDescent="0.25">
      <c r="A48" s="38">
        <f t="shared" si="0"/>
        <v>22</v>
      </c>
      <c r="B48" s="34" t="s">
        <v>199</v>
      </c>
      <c r="C48" s="35" t="s">
        <v>200</v>
      </c>
      <c r="D48" s="26" t="s">
        <v>139</v>
      </c>
      <c r="E48" s="26">
        <v>1</v>
      </c>
      <c r="F48" s="26" t="s">
        <v>163</v>
      </c>
      <c r="G48" s="26">
        <v>5</v>
      </c>
      <c r="H48" s="39"/>
    </row>
    <row r="49" spans="1:8" ht="18.95" customHeight="1" x14ac:dyDescent="0.25">
      <c r="A49" s="38">
        <f t="shared" si="0"/>
        <v>23</v>
      </c>
      <c r="B49" s="34" t="s">
        <v>201</v>
      </c>
      <c r="C49" s="35" t="s">
        <v>202</v>
      </c>
      <c r="D49" s="26" t="s">
        <v>139</v>
      </c>
      <c r="E49" s="26">
        <v>1</v>
      </c>
      <c r="F49" s="26" t="s">
        <v>163</v>
      </c>
      <c r="G49" s="26">
        <v>5</v>
      </c>
      <c r="H49" s="39"/>
    </row>
    <row r="50" spans="1:8" ht="18.95" customHeight="1" x14ac:dyDescent="0.25">
      <c r="A50" s="38">
        <f t="shared" si="0"/>
        <v>24</v>
      </c>
      <c r="B50" s="34" t="s">
        <v>203</v>
      </c>
      <c r="C50" s="35" t="s">
        <v>204</v>
      </c>
      <c r="D50" s="26" t="s">
        <v>139</v>
      </c>
      <c r="E50" s="26">
        <v>1</v>
      </c>
      <c r="F50" s="26" t="s">
        <v>163</v>
      </c>
      <c r="G50" s="26">
        <v>5</v>
      </c>
      <c r="H50" s="39"/>
    </row>
    <row r="51" spans="1:8" ht="18.95" customHeight="1" x14ac:dyDescent="0.25">
      <c r="A51" s="38">
        <f t="shared" si="0"/>
        <v>25</v>
      </c>
      <c r="B51" s="25" t="s">
        <v>78</v>
      </c>
      <c r="C51" s="25" t="s">
        <v>79</v>
      </c>
      <c r="D51" s="26" t="s">
        <v>80</v>
      </c>
      <c r="E51" s="26">
        <v>1</v>
      </c>
      <c r="F51" s="26" t="s">
        <v>163</v>
      </c>
      <c r="G51" s="26">
        <v>5</v>
      </c>
      <c r="H51" s="39"/>
    </row>
    <row r="52" spans="1:8" ht="18.95" customHeight="1" x14ac:dyDescent="0.25">
      <c r="A52" s="38">
        <f t="shared" si="0"/>
        <v>26</v>
      </c>
      <c r="B52" s="25" t="s">
        <v>82</v>
      </c>
      <c r="C52" s="25" t="s">
        <v>83</v>
      </c>
      <c r="D52" s="26" t="s">
        <v>80</v>
      </c>
      <c r="E52" s="26">
        <v>1</v>
      </c>
      <c r="F52" s="26" t="s">
        <v>163</v>
      </c>
      <c r="G52" s="26">
        <v>5</v>
      </c>
      <c r="H52" s="39"/>
    </row>
    <row r="53" spans="1:8" ht="18.95" customHeight="1" x14ac:dyDescent="0.25">
      <c r="A53" s="38">
        <f t="shared" si="0"/>
        <v>27</v>
      </c>
      <c r="B53" s="25" t="s">
        <v>106</v>
      </c>
      <c r="C53" s="25" t="s">
        <v>107</v>
      </c>
      <c r="D53" s="26" t="s">
        <v>80</v>
      </c>
      <c r="E53" s="26">
        <v>1</v>
      </c>
      <c r="F53" s="26" t="s">
        <v>163</v>
      </c>
      <c r="G53" s="26">
        <v>5</v>
      </c>
      <c r="H53" s="39"/>
    </row>
    <row r="54" spans="1:8" ht="18.95" customHeight="1" x14ac:dyDescent="0.25">
      <c r="A54" s="38">
        <f t="shared" si="0"/>
        <v>28</v>
      </c>
      <c r="B54" s="25" t="s">
        <v>84</v>
      </c>
      <c r="C54" s="25" t="s">
        <v>85</v>
      </c>
      <c r="D54" s="26" t="s">
        <v>80</v>
      </c>
      <c r="E54" s="26">
        <v>1</v>
      </c>
      <c r="F54" s="26" t="s">
        <v>163</v>
      </c>
      <c r="G54" s="26">
        <v>5</v>
      </c>
      <c r="H54" s="39"/>
    </row>
    <row r="55" spans="1:8" ht="18.95" customHeight="1" x14ac:dyDescent="0.25">
      <c r="A55" s="38">
        <f t="shared" si="0"/>
        <v>29</v>
      </c>
      <c r="B55" s="25" t="s">
        <v>86</v>
      </c>
      <c r="C55" s="25" t="s">
        <v>87</v>
      </c>
      <c r="D55" s="26" t="s">
        <v>80</v>
      </c>
      <c r="E55" s="26">
        <v>1</v>
      </c>
      <c r="F55" s="26" t="s">
        <v>163</v>
      </c>
      <c r="G55" s="26">
        <v>5</v>
      </c>
      <c r="H55" s="39"/>
    </row>
    <row r="56" spans="1:8" ht="18.95" customHeight="1" x14ac:dyDescent="0.25">
      <c r="A56" s="38">
        <f t="shared" si="0"/>
        <v>30</v>
      </c>
      <c r="B56" s="34" t="s">
        <v>205</v>
      </c>
      <c r="C56" s="35" t="s">
        <v>135</v>
      </c>
      <c r="D56" s="26" t="s">
        <v>80</v>
      </c>
      <c r="E56" s="26" t="s">
        <v>68</v>
      </c>
      <c r="F56" s="26" t="s">
        <v>163</v>
      </c>
      <c r="G56" s="26">
        <v>1</v>
      </c>
      <c r="H56" s="39"/>
    </row>
    <row r="57" spans="1:8" ht="29.1" customHeight="1" x14ac:dyDescent="0.25">
      <c r="A57" s="38">
        <f t="shared" si="0"/>
        <v>31</v>
      </c>
      <c r="B57" s="34" t="s">
        <v>215</v>
      </c>
      <c r="C57" s="35" t="s">
        <v>135</v>
      </c>
      <c r="D57" s="26" t="s">
        <v>80</v>
      </c>
      <c r="E57" s="26">
        <v>2</v>
      </c>
      <c r="F57" s="26" t="s">
        <v>206</v>
      </c>
      <c r="G57" s="26">
        <v>10</v>
      </c>
      <c r="H57" s="39"/>
    </row>
    <row r="58" spans="1:8" ht="18.95" customHeight="1" x14ac:dyDescent="0.25">
      <c r="A58" s="38">
        <f t="shared" si="0"/>
        <v>32</v>
      </c>
      <c r="B58" s="34" t="s">
        <v>207</v>
      </c>
      <c r="C58" s="35" t="s">
        <v>135</v>
      </c>
      <c r="D58" s="26" t="s">
        <v>80</v>
      </c>
      <c r="E58" s="26">
        <v>1</v>
      </c>
      <c r="F58" s="26" t="s">
        <v>163</v>
      </c>
      <c r="G58" s="26">
        <v>5</v>
      </c>
      <c r="H58" s="39"/>
    </row>
    <row r="59" spans="1:8" ht="18.95" customHeight="1" x14ac:dyDescent="0.25">
      <c r="A59" s="38">
        <f t="shared" si="0"/>
        <v>33</v>
      </c>
      <c r="B59" s="34" t="s">
        <v>208</v>
      </c>
      <c r="C59" s="35" t="s">
        <v>135</v>
      </c>
      <c r="D59" s="26" t="s">
        <v>80</v>
      </c>
      <c r="E59" s="26">
        <v>1</v>
      </c>
      <c r="F59" s="26" t="s">
        <v>163</v>
      </c>
      <c r="G59" s="26">
        <v>5</v>
      </c>
      <c r="H59" s="39"/>
    </row>
    <row r="60" spans="1:8" ht="27.6" customHeight="1" x14ac:dyDescent="0.25">
      <c r="A60" s="38">
        <f t="shared" si="0"/>
        <v>34</v>
      </c>
      <c r="B60" s="27" t="s">
        <v>92</v>
      </c>
      <c r="C60" s="28" t="s">
        <v>209</v>
      </c>
      <c r="D60" s="29" t="s">
        <v>94</v>
      </c>
      <c r="E60" s="29">
        <v>1</v>
      </c>
      <c r="F60" s="29" t="s">
        <v>163</v>
      </c>
      <c r="G60" s="29">
        <v>5</v>
      </c>
      <c r="H60" s="39"/>
    </row>
    <row r="61" spans="1:8" ht="27.6" customHeight="1" x14ac:dyDescent="0.25">
      <c r="A61" s="38">
        <f t="shared" si="0"/>
        <v>35</v>
      </c>
      <c r="B61" s="27" t="s">
        <v>95</v>
      </c>
      <c r="C61" s="28" t="s">
        <v>210</v>
      </c>
      <c r="D61" s="29" t="s">
        <v>94</v>
      </c>
      <c r="E61" s="29">
        <v>1</v>
      </c>
      <c r="F61" s="29" t="s">
        <v>163</v>
      </c>
      <c r="G61" s="29">
        <v>5</v>
      </c>
      <c r="H61" s="39"/>
    </row>
    <row r="62" spans="1:8" ht="27.6" customHeight="1" x14ac:dyDescent="0.25">
      <c r="A62" s="38">
        <f t="shared" si="0"/>
        <v>36</v>
      </c>
      <c r="B62" s="27" t="s">
        <v>97</v>
      </c>
      <c r="C62" s="28" t="s">
        <v>98</v>
      </c>
      <c r="D62" s="29" t="s">
        <v>94</v>
      </c>
      <c r="E62" s="29">
        <v>1</v>
      </c>
      <c r="F62" s="29" t="s">
        <v>163</v>
      </c>
      <c r="G62" s="29">
        <v>5</v>
      </c>
      <c r="H62" s="39"/>
    </row>
    <row r="63" spans="1:8" ht="27.6" customHeight="1" x14ac:dyDescent="0.25">
      <c r="A63" s="38">
        <f t="shared" si="0"/>
        <v>37</v>
      </c>
      <c r="B63" s="27" t="s">
        <v>216</v>
      </c>
      <c r="C63" s="28" t="s">
        <v>135</v>
      </c>
      <c r="D63" s="29" t="s">
        <v>94</v>
      </c>
      <c r="E63" s="29">
        <v>1</v>
      </c>
      <c r="F63" s="29" t="s">
        <v>163</v>
      </c>
      <c r="G63" s="29">
        <v>5</v>
      </c>
      <c r="H63" s="33" t="s">
        <v>160</v>
      </c>
    </row>
    <row r="64" spans="1:8" ht="27.6" customHeight="1" x14ac:dyDescent="0.25">
      <c r="A64" s="38">
        <f t="shared" si="0"/>
        <v>38</v>
      </c>
      <c r="B64" s="27" t="s">
        <v>211</v>
      </c>
      <c r="C64" s="28" t="s">
        <v>212</v>
      </c>
      <c r="D64" s="29" t="s">
        <v>94</v>
      </c>
      <c r="E64" s="29">
        <v>1</v>
      </c>
      <c r="F64" s="29" t="s">
        <v>163</v>
      </c>
      <c r="G64" s="29">
        <v>5</v>
      </c>
      <c r="H64" s="33" t="s">
        <v>160</v>
      </c>
    </row>
    <row r="65" spans="1:8" ht="27.6" customHeight="1" x14ac:dyDescent="0.25">
      <c r="A65" s="38">
        <f t="shared" si="0"/>
        <v>39</v>
      </c>
      <c r="B65" s="27" t="s">
        <v>100</v>
      </c>
      <c r="C65" s="28" t="s">
        <v>99</v>
      </c>
      <c r="D65" s="29" t="s">
        <v>94</v>
      </c>
      <c r="E65" s="29">
        <v>1</v>
      </c>
      <c r="F65" s="29" t="s">
        <v>163</v>
      </c>
      <c r="G65" s="29">
        <v>5</v>
      </c>
      <c r="H65" s="22"/>
    </row>
    <row r="66" spans="1:8" ht="27.6" customHeight="1" x14ac:dyDescent="0.25">
      <c r="A66" s="38">
        <f t="shared" si="0"/>
        <v>40</v>
      </c>
      <c r="B66" s="27" t="s">
        <v>213</v>
      </c>
      <c r="C66" s="28" t="s">
        <v>212</v>
      </c>
      <c r="D66" s="29" t="s">
        <v>94</v>
      </c>
      <c r="E66" s="29">
        <v>1</v>
      </c>
      <c r="F66" s="29" t="s">
        <v>163</v>
      </c>
      <c r="G66" s="29">
        <v>5</v>
      </c>
      <c r="H66" s="22"/>
    </row>
    <row r="67" spans="1:8" ht="27.6" customHeight="1" x14ac:dyDescent="0.25">
      <c r="A67" s="38">
        <f t="shared" si="0"/>
        <v>41</v>
      </c>
      <c r="B67" s="27" t="s">
        <v>214</v>
      </c>
      <c r="C67" s="28" t="s">
        <v>212</v>
      </c>
      <c r="D67" s="29" t="s">
        <v>94</v>
      </c>
      <c r="E67" s="29">
        <v>1</v>
      </c>
      <c r="F67" s="29" t="s">
        <v>163</v>
      </c>
      <c r="G67" s="29">
        <v>5</v>
      </c>
      <c r="H67" s="22"/>
    </row>
    <row r="68" spans="1:8" ht="27.6" customHeight="1" x14ac:dyDescent="0.25">
      <c r="A68" s="38">
        <f t="shared" si="0"/>
        <v>42</v>
      </c>
      <c r="B68" s="34" t="s">
        <v>154</v>
      </c>
      <c r="C68" s="35" t="s">
        <v>155</v>
      </c>
      <c r="D68" s="26" t="s">
        <v>67</v>
      </c>
      <c r="E68" s="26">
        <v>1</v>
      </c>
      <c r="F68" s="26" t="s">
        <v>163</v>
      </c>
      <c r="G68" s="26">
        <v>5</v>
      </c>
      <c r="H68" s="22"/>
    </row>
    <row r="69" spans="1:8" ht="27.6" customHeight="1" x14ac:dyDescent="0.25">
      <c r="A69" s="38">
        <f t="shared" si="0"/>
        <v>43</v>
      </c>
      <c r="B69" s="25" t="s">
        <v>76</v>
      </c>
      <c r="C69" s="35" t="s">
        <v>135</v>
      </c>
      <c r="D69" s="26" t="s">
        <v>67</v>
      </c>
      <c r="E69" s="26">
        <v>1</v>
      </c>
      <c r="F69" s="26" t="s">
        <v>163</v>
      </c>
      <c r="G69" s="26">
        <v>5</v>
      </c>
      <c r="H69" s="22"/>
    </row>
    <row r="70" spans="1:8" ht="27.6" customHeight="1" x14ac:dyDescent="0.25">
      <c r="A70" s="38">
        <f t="shared" si="0"/>
        <v>44</v>
      </c>
      <c r="B70" s="25" t="s">
        <v>65</v>
      </c>
      <c r="C70" s="25" t="s">
        <v>66</v>
      </c>
      <c r="D70" s="26" t="s">
        <v>67</v>
      </c>
      <c r="E70" s="26">
        <v>2</v>
      </c>
      <c r="F70" s="26" t="s">
        <v>163</v>
      </c>
      <c r="G70" s="26">
        <v>10</v>
      </c>
      <c r="H70" s="22"/>
    </row>
    <row r="71" spans="1:8" ht="27.6" customHeight="1" x14ac:dyDescent="0.25">
      <c r="A71" s="38">
        <f t="shared" si="0"/>
        <v>45</v>
      </c>
      <c r="B71" s="25" t="s">
        <v>70</v>
      </c>
      <c r="C71" s="25" t="s">
        <v>71</v>
      </c>
      <c r="D71" s="26" t="s">
        <v>67</v>
      </c>
      <c r="E71" s="26">
        <v>1</v>
      </c>
      <c r="F71" s="26" t="s">
        <v>163</v>
      </c>
      <c r="G71" s="26">
        <v>5</v>
      </c>
      <c r="H71" s="22"/>
    </row>
    <row r="72" spans="1:8" ht="20.25" x14ac:dyDescent="0.25">
      <c r="A72" s="97" t="s">
        <v>7</v>
      </c>
      <c r="B72" s="98"/>
      <c r="C72" s="98"/>
      <c r="D72" s="98"/>
      <c r="E72" s="81"/>
      <c r="F72" s="81"/>
      <c r="G72" s="98"/>
      <c r="H72" s="98"/>
    </row>
    <row r="73" spans="1:8" ht="60" x14ac:dyDescent="0.25">
      <c r="A73" s="3" t="s">
        <v>6</v>
      </c>
      <c r="B73" s="8" t="s">
        <v>5</v>
      </c>
      <c r="C73" s="8" t="s">
        <v>4</v>
      </c>
      <c r="D73" s="8" t="s">
        <v>3</v>
      </c>
      <c r="E73" s="8" t="s">
        <v>2</v>
      </c>
      <c r="F73" s="8" t="s">
        <v>1</v>
      </c>
      <c r="G73" s="8" t="s">
        <v>0</v>
      </c>
      <c r="H73" s="3" t="s">
        <v>11</v>
      </c>
    </row>
    <row r="74" spans="1:8" ht="27.6" customHeight="1" x14ac:dyDescent="0.25">
      <c r="A74" s="41">
        <v>1</v>
      </c>
      <c r="B74" s="35" t="s">
        <v>217</v>
      </c>
      <c r="C74" s="35" t="s">
        <v>218</v>
      </c>
      <c r="D74" s="42" t="s">
        <v>77</v>
      </c>
      <c r="E74" s="42">
        <v>1</v>
      </c>
      <c r="F74" s="42" t="s">
        <v>219</v>
      </c>
      <c r="G74" s="42">
        <v>5</v>
      </c>
      <c r="H74" s="22"/>
    </row>
    <row r="75" spans="1:8" ht="27.6" customHeight="1" x14ac:dyDescent="0.25">
      <c r="A75" s="31">
        <v>2</v>
      </c>
      <c r="B75" s="35" t="s">
        <v>220</v>
      </c>
      <c r="C75" s="35" t="s">
        <v>221</v>
      </c>
      <c r="D75" s="42" t="s">
        <v>77</v>
      </c>
      <c r="E75" s="42">
        <v>3</v>
      </c>
      <c r="F75" s="42" t="s">
        <v>81</v>
      </c>
      <c r="G75" s="42">
        <v>15</v>
      </c>
      <c r="H75" s="22"/>
    </row>
    <row r="76" spans="1:8" ht="27.6" customHeight="1" x14ac:dyDescent="0.25">
      <c r="A76" s="31">
        <v>3</v>
      </c>
      <c r="B76" s="34" t="s">
        <v>222</v>
      </c>
      <c r="C76" s="35" t="s">
        <v>223</v>
      </c>
      <c r="D76" s="42" t="s">
        <v>77</v>
      </c>
      <c r="E76" s="42">
        <v>5</v>
      </c>
      <c r="F76" s="42" t="s">
        <v>69</v>
      </c>
      <c r="G76" s="42">
        <v>50</v>
      </c>
      <c r="H76" s="40"/>
    </row>
    <row r="77" spans="1:8" ht="27.6" customHeight="1" x14ac:dyDescent="0.25">
      <c r="A77" s="41">
        <v>4</v>
      </c>
      <c r="B77" s="35" t="s">
        <v>224</v>
      </c>
      <c r="C77" s="35" t="s">
        <v>226</v>
      </c>
      <c r="D77" s="42" t="s">
        <v>77</v>
      </c>
      <c r="E77" s="42">
        <v>1</v>
      </c>
      <c r="F77" s="42" t="s">
        <v>225</v>
      </c>
      <c r="G77" s="42">
        <v>5</v>
      </c>
      <c r="H77" s="43"/>
    </row>
  </sheetData>
  <mergeCells count="39">
    <mergeCell ref="A72:H72"/>
    <mergeCell ref="A19:H19"/>
    <mergeCell ref="A24:H24"/>
    <mergeCell ref="A25:H25"/>
    <mergeCell ref="A16:H16"/>
    <mergeCell ref="A23:H23"/>
    <mergeCell ref="A18:H18"/>
    <mergeCell ref="A22:H22"/>
    <mergeCell ref="A1:H1"/>
    <mergeCell ref="A5:H5"/>
    <mergeCell ref="A6:H6"/>
    <mergeCell ref="A2:H2"/>
    <mergeCell ref="A3:H3"/>
    <mergeCell ref="A4:H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 ref="A14:B14"/>
    <mergeCell ref="C14:H14"/>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topLeftCell="A103" zoomScale="85" zoomScaleNormal="85" workbookViewId="0">
      <selection activeCell="E52" sqref="E52"/>
    </sheetView>
  </sheetViews>
  <sheetFormatPr defaultColWidth="14.42578125" defaultRowHeight="15" x14ac:dyDescent="0.25"/>
  <cols>
    <col min="1" max="1" width="5.140625" style="10" customWidth="1"/>
    <col min="2" max="2" width="52" style="10" customWidth="1"/>
    <col min="3" max="3" width="27.42578125" style="10" customWidth="1"/>
    <col min="4" max="4" width="22" style="10" customWidth="1"/>
    <col min="5" max="5" width="15.42578125" style="10" customWidth="1"/>
    <col min="6" max="6" width="23.42578125" style="10" bestFit="1" customWidth="1"/>
    <col min="7" max="7" width="14.42578125" style="10" customWidth="1"/>
    <col min="8" max="8" width="25" style="10" bestFit="1" customWidth="1"/>
    <col min="9" max="11" width="8.7109375" style="1" customWidth="1"/>
    <col min="12" max="16384" width="14.42578125" style="1"/>
  </cols>
  <sheetData>
    <row r="1" spans="1:8" x14ac:dyDescent="0.25">
      <c r="A1" s="80" t="s">
        <v>10</v>
      </c>
      <c r="B1" s="81"/>
      <c r="C1" s="81"/>
      <c r="D1" s="81"/>
      <c r="E1" s="81"/>
      <c r="F1" s="81"/>
      <c r="G1" s="81"/>
      <c r="H1" s="81"/>
    </row>
    <row r="2" spans="1:8" ht="20.25" x14ac:dyDescent="0.3">
      <c r="A2" s="83" t="s">
        <v>34</v>
      </c>
      <c r="B2" s="83"/>
      <c r="C2" s="83"/>
      <c r="D2" s="83"/>
      <c r="E2" s="83"/>
      <c r="F2" s="83"/>
      <c r="G2" s="83"/>
      <c r="H2" s="83"/>
    </row>
    <row r="3" spans="1:8" ht="20.25" x14ac:dyDescent="0.25">
      <c r="A3" s="84" t="str">
        <f>'Информация о Чемпионате'!B4</f>
        <v>Региональный этап чемпионата</v>
      </c>
      <c r="B3" s="84"/>
      <c r="C3" s="84"/>
      <c r="D3" s="84"/>
      <c r="E3" s="84"/>
      <c r="F3" s="84"/>
      <c r="G3" s="84"/>
      <c r="H3" s="84"/>
    </row>
    <row r="4" spans="1:8" ht="20.25" x14ac:dyDescent="0.3">
      <c r="A4" s="83" t="s">
        <v>35</v>
      </c>
      <c r="B4" s="83"/>
      <c r="C4" s="83"/>
      <c r="D4" s="83"/>
      <c r="E4" s="83"/>
      <c r="F4" s="83"/>
      <c r="G4" s="83"/>
      <c r="H4" s="83"/>
    </row>
    <row r="5" spans="1:8" ht="20.25" x14ac:dyDescent="0.25">
      <c r="A5" s="82" t="str">
        <f>'Информация о Чемпионате'!B3</f>
        <v>Изготовление прототипов (Аддитивное производство)</v>
      </c>
      <c r="B5" s="82"/>
      <c r="C5" s="82"/>
      <c r="D5" s="82"/>
      <c r="E5" s="82"/>
      <c r="F5" s="82"/>
      <c r="G5" s="82"/>
      <c r="H5" s="82"/>
    </row>
    <row r="6" spans="1:8" x14ac:dyDescent="0.25">
      <c r="A6" s="77" t="s">
        <v>12</v>
      </c>
      <c r="B6" s="81"/>
      <c r="C6" s="81"/>
      <c r="D6" s="81"/>
      <c r="E6" s="81"/>
      <c r="F6" s="81"/>
      <c r="G6" s="81"/>
      <c r="H6" s="81"/>
    </row>
    <row r="7" spans="1:8" ht="15.75" x14ac:dyDescent="0.25">
      <c r="A7" s="77" t="s">
        <v>32</v>
      </c>
      <c r="B7" s="77"/>
      <c r="C7" s="78" t="str">
        <f>'Информация о Чемпионате'!B5</f>
        <v>Ленинградская область</v>
      </c>
      <c r="D7" s="78"/>
      <c r="E7" s="78"/>
      <c r="F7" s="78"/>
      <c r="G7" s="78"/>
      <c r="H7" s="78"/>
    </row>
    <row r="8" spans="1:8" ht="15.75" x14ac:dyDescent="0.25">
      <c r="A8" s="77" t="s">
        <v>33</v>
      </c>
      <c r="B8" s="77"/>
      <c r="C8" s="77"/>
      <c r="D8" s="78" t="str">
        <f>'Информация о Чемпионате'!B6</f>
        <v>Гатчинский Государственный Университет</v>
      </c>
      <c r="E8" s="78"/>
      <c r="F8" s="78"/>
      <c r="G8" s="78"/>
      <c r="H8" s="78"/>
    </row>
    <row r="9" spans="1:8" ht="15.75" x14ac:dyDescent="0.25">
      <c r="A9" s="77" t="s">
        <v>29</v>
      </c>
      <c r="B9" s="77"/>
      <c r="C9" s="77" t="str">
        <f>'Информация о Чемпионате'!B7</f>
        <v>г.Гатчина,ул.Рощинская,д.3</v>
      </c>
      <c r="D9" s="77"/>
      <c r="E9" s="77"/>
      <c r="F9" s="77"/>
      <c r="G9" s="77"/>
      <c r="H9" s="77"/>
    </row>
    <row r="10" spans="1:8" ht="15.75" x14ac:dyDescent="0.25">
      <c r="A10" s="77" t="s">
        <v>31</v>
      </c>
      <c r="B10" s="77"/>
      <c r="C10" s="77" t="str">
        <f>'Информация о Чемпионате'!B9</f>
        <v>Быстров Кирилл Анатольевич</v>
      </c>
      <c r="D10" s="77"/>
      <c r="E10" s="77" t="str">
        <f>'Информация о Чемпионате'!B10</f>
        <v>pl36bystrov@gmail.com</v>
      </c>
      <c r="F10" s="77"/>
      <c r="G10" s="77">
        <f>'Информация о Чемпионате'!B11</f>
        <v>89992006466</v>
      </c>
      <c r="H10" s="77"/>
    </row>
    <row r="11" spans="1:8" ht="15.75" customHeight="1" x14ac:dyDescent="0.25">
      <c r="A11" s="77" t="s">
        <v>39</v>
      </c>
      <c r="B11" s="77"/>
      <c r="C11" s="77" t="str">
        <f>'Информация о Чемпионате'!B12</f>
        <v>Кайор Марина Викторовна</v>
      </c>
      <c r="D11" s="77"/>
      <c r="E11" s="77" t="str">
        <f>'Информация о Чемпионате'!B13</f>
        <v>marina.kayor@tf.gief.ru</v>
      </c>
      <c r="F11" s="77"/>
      <c r="G11" s="77">
        <f>'Информация о Чемпионате'!B14</f>
        <v>89995360838</v>
      </c>
      <c r="H11" s="77"/>
    </row>
    <row r="12" spans="1:8" ht="15.75" customHeight="1" x14ac:dyDescent="0.25">
      <c r="A12" s="77" t="s">
        <v>56</v>
      </c>
      <c r="B12" s="77"/>
      <c r="C12" s="77">
        <f>'Информация о Чемпионате'!B17</f>
        <v>8</v>
      </c>
      <c r="D12" s="77"/>
      <c r="E12" s="77"/>
      <c r="F12" s="77"/>
      <c r="G12" s="77"/>
      <c r="H12" s="77"/>
    </row>
    <row r="13" spans="1:8" ht="15.75" x14ac:dyDescent="0.25">
      <c r="A13" s="77" t="s">
        <v>20</v>
      </c>
      <c r="B13" s="77"/>
      <c r="C13" s="77">
        <f>'Информация о Чемпионате'!B15</f>
        <v>5</v>
      </c>
      <c r="D13" s="77"/>
      <c r="E13" s="77"/>
      <c r="F13" s="77"/>
      <c r="G13" s="77"/>
      <c r="H13" s="77"/>
    </row>
    <row r="14" spans="1:8" ht="15.75" x14ac:dyDescent="0.25">
      <c r="A14" s="77" t="s">
        <v>21</v>
      </c>
      <c r="B14" s="77"/>
      <c r="C14" s="77">
        <f>'Информация о Чемпионате'!B16</f>
        <v>5</v>
      </c>
      <c r="D14" s="77"/>
      <c r="E14" s="77"/>
      <c r="F14" s="77"/>
      <c r="G14" s="77"/>
      <c r="H14" s="77"/>
    </row>
    <row r="15" spans="1:8" ht="15.75" x14ac:dyDescent="0.25">
      <c r="A15" s="77" t="s">
        <v>30</v>
      </c>
      <c r="B15" s="77"/>
      <c r="C15" s="77" t="str">
        <f>'Информация о Чемпионате'!B8</f>
        <v>с 10.03.2025 по  14.03.2025</v>
      </c>
      <c r="D15" s="77"/>
      <c r="E15" s="77"/>
      <c r="F15" s="77"/>
      <c r="G15" s="77"/>
      <c r="H15" s="77"/>
    </row>
    <row r="16" spans="1:8" ht="20.25" x14ac:dyDescent="0.25">
      <c r="A16" s="97" t="s">
        <v>13</v>
      </c>
      <c r="B16" s="98"/>
      <c r="C16" s="98"/>
      <c r="D16" s="98"/>
      <c r="E16" s="98"/>
      <c r="F16" s="98"/>
      <c r="G16" s="98"/>
      <c r="H16" s="98"/>
    </row>
    <row r="17" spans="1:8" ht="60" x14ac:dyDescent="0.25">
      <c r="A17" s="3" t="s">
        <v>6</v>
      </c>
      <c r="B17" s="8" t="s">
        <v>5</v>
      </c>
      <c r="C17" s="5" t="s">
        <v>4</v>
      </c>
      <c r="D17" s="8" t="s">
        <v>3</v>
      </c>
      <c r="E17" s="8" t="s">
        <v>2</v>
      </c>
      <c r="F17" s="8" t="s">
        <v>1</v>
      </c>
      <c r="G17" s="8" t="s">
        <v>0</v>
      </c>
      <c r="H17" s="3" t="s">
        <v>11</v>
      </c>
    </row>
    <row r="18" spans="1:8" ht="20.100000000000001" customHeight="1" x14ac:dyDescent="0.25">
      <c r="A18" s="38">
        <v>1</v>
      </c>
      <c r="B18" s="34" t="s">
        <v>227</v>
      </c>
      <c r="C18" s="45" t="s">
        <v>228</v>
      </c>
      <c r="D18" s="42" t="s">
        <v>229</v>
      </c>
      <c r="E18" s="42">
        <v>1</v>
      </c>
      <c r="F18" s="42" t="s">
        <v>69</v>
      </c>
      <c r="G18" s="42">
        <v>5</v>
      </c>
      <c r="H18" s="39"/>
    </row>
    <row r="19" spans="1:8" ht="20.100000000000001" customHeight="1" x14ac:dyDescent="0.25">
      <c r="A19" s="38">
        <f>A18+1</f>
        <v>2</v>
      </c>
      <c r="B19" s="34" t="s">
        <v>230</v>
      </c>
      <c r="C19" s="45" t="s">
        <v>231</v>
      </c>
      <c r="D19" s="42" t="s">
        <v>229</v>
      </c>
      <c r="E19" s="42">
        <v>1</v>
      </c>
      <c r="F19" s="42" t="s">
        <v>69</v>
      </c>
      <c r="G19" s="42">
        <v>5</v>
      </c>
      <c r="H19" s="39"/>
    </row>
    <row r="20" spans="1:8" ht="20.100000000000001" customHeight="1" x14ac:dyDescent="0.25">
      <c r="A20" s="38">
        <f t="shared" ref="A20:A56" si="0">A19+1</f>
        <v>3</v>
      </c>
      <c r="B20" s="34" t="s">
        <v>232</v>
      </c>
      <c r="C20" s="45" t="s">
        <v>233</v>
      </c>
      <c r="D20" s="42" t="s">
        <v>229</v>
      </c>
      <c r="E20" s="42">
        <v>1</v>
      </c>
      <c r="F20" s="42" t="s">
        <v>69</v>
      </c>
      <c r="G20" s="42">
        <v>5</v>
      </c>
      <c r="H20" s="39"/>
    </row>
    <row r="21" spans="1:8" ht="20.100000000000001" customHeight="1" x14ac:dyDescent="0.25">
      <c r="A21" s="38">
        <f t="shared" si="0"/>
        <v>4</v>
      </c>
      <c r="B21" s="34" t="s">
        <v>234</v>
      </c>
      <c r="C21" s="45" t="s">
        <v>235</v>
      </c>
      <c r="D21" s="42" t="s">
        <v>229</v>
      </c>
      <c r="E21" s="42">
        <v>1</v>
      </c>
      <c r="F21" s="42" t="s">
        <v>69</v>
      </c>
      <c r="G21" s="42">
        <v>5</v>
      </c>
      <c r="H21" s="39"/>
    </row>
    <row r="22" spans="1:8" ht="20.100000000000001" customHeight="1" x14ac:dyDescent="0.25">
      <c r="A22" s="38">
        <f t="shared" si="0"/>
        <v>5</v>
      </c>
      <c r="B22" s="34" t="s">
        <v>236</v>
      </c>
      <c r="C22" s="45" t="s">
        <v>429</v>
      </c>
      <c r="D22" s="42" t="s">
        <v>229</v>
      </c>
      <c r="E22" s="42">
        <v>2</v>
      </c>
      <c r="F22" s="42" t="s">
        <v>69</v>
      </c>
      <c r="G22" s="42">
        <v>10</v>
      </c>
      <c r="H22" s="39"/>
    </row>
    <row r="23" spans="1:8" ht="20.100000000000001" customHeight="1" x14ac:dyDescent="0.25">
      <c r="A23" s="38">
        <f t="shared" si="0"/>
        <v>6</v>
      </c>
      <c r="B23" s="34" t="s">
        <v>290</v>
      </c>
      <c r="C23" s="45" t="s">
        <v>237</v>
      </c>
      <c r="D23" s="42" t="s">
        <v>229</v>
      </c>
      <c r="E23" s="42">
        <v>1</v>
      </c>
      <c r="F23" s="42" t="s">
        <v>69</v>
      </c>
      <c r="G23" s="42">
        <v>5</v>
      </c>
      <c r="H23" s="39"/>
    </row>
    <row r="24" spans="1:8" ht="20.100000000000001" customHeight="1" x14ac:dyDescent="0.25">
      <c r="A24" s="38">
        <f t="shared" si="0"/>
        <v>7</v>
      </c>
      <c r="B24" s="34" t="s">
        <v>238</v>
      </c>
      <c r="C24" s="45" t="s">
        <v>239</v>
      </c>
      <c r="D24" s="42" t="s">
        <v>229</v>
      </c>
      <c r="E24" s="42">
        <v>1</v>
      </c>
      <c r="F24" s="42" t="s">
        <v>69</v>
      </c>
      <c r="G24" s="42">
        <v>5</v>
      </c>
      <c r="H24" s="39"/>
    </row>
    <row r="25" spans="1:8" ht="20.100000000000001" customHeight="1" x14ac:dyDescent="0.25">
      <c r="A25" s="38">
        <f t="shared" si="0"/>
        <v>8</v>
      </c>
      <c r="B25" s="34" t="s">
        <v>240</v>
      </c>
      <c r="C25" s="45" t="s">
        <v>241</v>
      </c>
      <c r="D25" s="42" t="s">
        <v>229</v>
      </c>
      <c r="E25" s="42">
        <v>1</v>
      </c>
      <c r="F25" s="42" t="s">
        <v>69</v>
      </c>
      <c r="G25" s="42">
        <v>5</v>
      </c>
      <c r="H25" s="39"/>
    </row>
    <row r="26" spans="1:8" ht="20.100000000000001" customHeight="1" x14ac:dyDescent="0.25">
      <c r="A26" s="38">
        <f t="shared" si="0"/>
        <v>9</v>
      </c>
      <c r="B26" s="34" t="s">
        <v>242</v>
      </c>
      <c r="C26" s="45" t="s">
        <v>243</v>
      </c>
      <c r="D26" s="42" t="s">
        <v>229</v>
      </c>
      <c r="E26" s="42">
        <v>1</v>
      </c>
      <c r="F26" s="42" t="s">
        <v>69</v>
      </c>
      <c r="G26" s="42">
        <v>5</v>
      </c>
      <c r="H26" s="39"/>
    </row>
    <row r="27" spans="1:8" ht="20.100000000000001" customHeight="1" x14ac:dyDescent="0.25">
      <c r="A27" s="38">
        <f t="shared" si="0"/>
        <v>10</v>
      </c>
      <c r="B27" s="34" t="s">
        <v>244</v>
      </c>
      <c r="C27" s="45" t="s">
        <v>245</v>
      </c>
      <c r="D27" s="42" t="s">
        <v>229</v>
      </c>
      <c r="E27" s="42">
        <v>1</v>
      </c>
      <c r="F27" s="42" t="s">
        <v>69</v>
      </c>
      <c r="G27" s="42">
        <v>5</v>
      </c>
      <c r="H27" s="39"/>
    </row>
    <row r="28" spans="1:8" ht="20.100000000000001" customHeight="1" x14ac:dyDescent="0.25">
      <c r="A28" s="38">
        <f t="shared" si="0"/>
        <v>11</v>
      </c>
      <c r="B28" s="34" t="s">
        <v>244</v>
      </c>
      <c r="C28" s="45" t="s">
        <v>246</v>
      </c>
      <c r="D28" s="42" t="s">
        <v>229</v>
      </c>
      <c r="E28" s="42">
        <v>1</v>
      </c>
      <c r="F28" s="42" t="s">
        <v>69</v>
      </c>
      <c r="G28" s="42">
        <v>5</v>
      </c>
      <c r="H28" s="39"/>
    </row>
    <row r="29" spans="1:8" ht="20.100000000000001" customHeight="1" x14ac:dyDescent="0.25">
      <c r="A29" s="38">
        <f t="shared" si="0"/>
        <v>12</v>
      </c>
      <c r="B29" s="34" t="s">
        <v>244</v>
      </c>
      <c r="C29" s="45" t="s">
        <v>247</v>
      </c>
      <c r="D29" s="42" t="s">
        <v>229</v>
      </c>
      <c r="E29" s="42">
        <v>1</v>
      </c>
      <c r="F29" s="42" t="s">
        <v>69</v>
      </c>
      <c r="G29" s="42">
        <v>5</v>
      </c>
      <c r="H29" s="39"/>
    </row>
    <row r="30" spans="1:8" ht="20.100000000000001" customHeight="1" x14ac:dyDescent="0.25">
      <c r="A30" s="38">
        <f t="shared" si="0"/>
        <v>13</v>
      </c>
      <c r="B30" s="34" t="s">
        <v>244</v>
      </c>
      <c r="C30" s="45" t="s">
        <v>248</v>
      </c>
      <c r="D30" s="42" t="s">
        <v>229</v>
      </c>
      <c r="E30" s="42">
        <v>1</v>
      </c>
      <c r="F30" s="42" t="s">
        <v>69</v>
      </c>
      <c r="G30" s="42">
        <v>5</v>
      </c>
      <c r="H30" s="39"/>
    </row>
    <row r="31" spans="1:8" ht="20.100000000000001" customHeight="1" x14ac:dyDescent="0.25">
      <c r="A31" s="38">
        <f t="shared" si="0"/>
        <v>14</v>
      </c>
      <c r="B31" s="34" t="s">
        <v>249</v>
      </c>
      <c r="C31" s="45" t="s">
        <v>250</v>
      </c>
      <c r="D31" s="42" t="s">
        <v>229</v>
      </c>
      <c r="E31" s="42">
        <v>1</v>
      </c>
      <c r="F31" s="42" t="s">
        <v>69</v>
      </c>
      <c r="G31" s="42">
        <v>5</v>
      </c>
      <c r="H31" s="39"/>
    </row>
    <row r="32" spans="1:8" ht="20.100000000000001" customHeight="1" x14ac:dyDescent="0.25">
      <c r="A32" s="38">
        <f t="shared" si="0"/>
        <v>15</v>
      </c>
      <c r="B32" s="34" t="s">
        <v>251</v>
      </c>
      <c r="C32" s="45" t="s">
        <v>252</v>
      </c>
      <c r="D32" s="42" t="s">
        <v>229</v>
      </c>
      <c r="E32" s="42">
        <v>1</v>
      </c>
      <c r="F32" s="42" t="s">
        <v>69</v>
      </c>
      <c r="G32" s="42">
        <v>5</v>
      </c>
      <c r="H32" s="39"/>
    </row>
    <row r="33" spans="1:8" ht="20.100000000000001" customHeight="1" x14ac:dyDescent="0.25">
      <c r="A33" s="38">
        <f t="shared" si="0"/>
        <v>16</v>
      </c>
      <c r="B33" s="34" t="s">
        <v>253</v>
      </c>
      <c r="C33" s="45" t="s">
        <v>254</v>
      </c>
      <c r="D33" s="42" t="s">
        <v>229</v>
      </c>
      <c r="E33" s="42">
        <v>1</v>
      </c>
      <c r="F33" s="42" t="s">
        <v>69</v>
      </c>
      <c r="G33" s="42">
        <v>5</v>
      </c>
      <c r="H33" s="39"/>
    </row>
    <row r="34" spans="1:8" ht="20.100000000000001" customHeight="1" x14ac:dyDescent="0.25">
      <c r="A34" s="38">
        <f t="shared" si="0"/>
        <v>17</v>
      </c>
      <c r="B34" s="34" t="s">
        <v>255</v>
      </c>
      <c r="C34" s="45" t="s">
        <v>256</v>
      </c>
      <c r="D34" s="42" t="s">
        <v>229</v>
      </c>
      <c r="E34" s="42">
        <v>2</v>
      </c>
      <c r="F34" s="42" t="s">
        <v>69</v>
      </c>
      <c r="G34" s="42">
        <v>10</v>
      </c>
      <c r="H34" s="39"/>
    </row>
    <row r="35" spans="1:8" ht="20.100000000000001" customHeight="1" x14ac:dyDescent="0.25">
      <c r="A35" s="38">
        <f t="shared" si="0"/>
        <v>18</v>
      </c>
      <c r="B35" s="34" t="s">
        <v>257</v>
      </c>
      <c r="C35" s="45" t="s">
        <v>258</v>
      </c>
      <c r="D35" s="42" t="s">
        <v>229</v>
      </c>
      <c r="E35" s="42">
        <v>1</v>
      </c>
      <c r="F35" s="42" t="s">
        <v>69</v>
      </c>
      <c r="G35" s="42">
        <v>5</v>
      </c>
      <c r="H35" s="39"/>
    </row>
    <row r="36" spans="1:8" ht="20.100000000000001" customHeight="1" x14ac:dyDescent="0.25">
      <c r="A36" s="38">
        <f t="shared" si="0"/>
        <v>19</v>
      </c>
      <c r="B36" s="34" t="s">
        <v>259</v>
      </c>
      <c r="C36" s="45" t="s">
        <v>260</v>
      </c>
      <c r="D36" s="42" t="s">
        <v>229</v>
      </c>
      <c r="E36" s="42">
        <v>1</v>
      </c>
      <c r="F36" s="42" t="s">
        <v>69</v>
      </c>
      <c r="G36" s="42">
        <v>5</v>
      </c>
      <c r="H36" s="39"/>
    </row>
    <row r="37" spans="1:8" ht="20.100000000000001" customHeight="1" x14ac:dyDescent="0.25">
      <c r="A37" s="38">
        <f t="shared" si="0"/>
        <v>20</v>
      </c>
      <c r="B37" s="34" t="s">
        <v>261</v>
      </c>
      <c r="C37" s="45" t="s">
        <v>262</v>
      </c>
      <c r="D37" s="42" t="s">
        <v>229</v>
      </c>
      <c r="E37" s="42">
        <v>1</v>
      </c>
      <c r="F37" s="42" t="s">
        <v>69</v>
      </c>
      <c r="G37" s="42">
        <v>5</v>
      </c>
      <c r="H37" s="39"/>
    </row>
    <row r="38" spans="1:8" ht="20.100000000000001" customHeight="1" x14ac:dyDescent="0.25">
      <c r="A38" s="38">
        <f t="shared" si="0"/>
        <v>21</v>
      </c>
      <c r="B38" s="34" t="s">
        <v>263</v>
      </c>
      <c r="C38" s="45" t="s">
        <v>264</v>
      </c>
      <c r="D38" s="42" t="s">
        <v>229</v>
      </c>
      <c r="E38" s="42">
        <v>1</v>
      </c>
      <c r="F38" s="42" t="s">
        <v>69</v>
      </c>
      <c r="G38" s="42">
        <v>5</v>
      </c>
      <c r="H38" s="39"/>
    </row>
    <row r="39" spans="1:8" ht="20.100000000000001" customHeight="1" x14ac:dyDescent="0.25">
      <c r="A39" s="38">
        <f t="shared" si="0"/>
        <v>22</v>
      </c>
      <c r="B39" s="34" t="s">
        <v>265</v>
      </c>
      <c r="C39" s="45" t="s">
        <v>266</v>
      </c>
      <c r="D39" s="42" t="s">
        <v>229</v>
      </c>
      <c r="E39" s="42">
        <v>1</v>
      </c>
      <c r="F39" s="42" t="s">
        <v>69</v>
      </c>
      <c r="G39" s="42">
        <v>5</v>
      </c>
      <c r="H39" s="39"/>
    </row>
    <row r="40" spans="1:8" ht="20.100000000000001" customHeight="1" x14ac:dyDescent="0.25">
      <c r="A40" s="38">
        <f t="shared" si="0"/>
        <v>23</v>
      </c>
      <c r="B40" s="34" t="s">
        <v>265</v>
      </c>
      <c r="C40" s="45" t="s">
        <v>266</v>
      </c>
      <c r="D40" s="42" t="s">
        <v>229</v>
      </c>
      <c r="E40" s="42">
        <v>1</v>
      </c>
      <c r="F40" s="42" t="s">
        <v>69</v>
      </c>
      <c r="G40" s="42">
        <v>5</v>
      </c>
      <c r="H40" s="39"/>
    </row>
    <row r="41" spans="1:8" ht="20.100000000000001" customHeight="1" x14ac:dyDescent="0.25">
      <c r="A41" s="38">
        <f t="shared" si="0"/>
        <v>24</v>
      </c>
      <c r="B41" s="34" t="s">
        <v>265</v>
      </c>
      <c r="C41" s="45" t="s">
        <v>267</v>
      </c>
      <c r="D41" s="42" t="s">
        <v>229</v>
      </c>
      <c r="E41" s="42">
        <v>1</v>
      </c>
      <c r="F41" s="42" t="s">
        <v>69</v>
      </c>
      <c r="G41" s="42">
        <v>5</v>
      </c>
      <c r="H41" s="39"/>
    </row>
    <row r="42" spans="1:8" ht="20.100000000000001" customHeight="1" x14ac:dyDescent="0.25">
      <c r="A42" s="38">
        <f t="shared" si="0"/>
        <v>25</v>
      </c>
      <c r="B42" s="34" t="s">
        <v>291</v>
      </c>
      <c r="C42" s="45" t="s">
        <v>292</v>
      </c>
      <c r="D42" s="42" t="s">
        <v>229</v>
      </c>
      <c r="E42" s="42">
        <v>1</v>
      </c>
      <c r="F42" s="42" t="s">
        <v>81</v>
      </c>
      <c r="G42" s="42">
        <v>5</v>
      </c>
      <c r="H42" s="39"/>
    </row>
    <row r="43" spans="1:8" ht="20.100000000000001" customHeight="1" x14ac:dyDescent="0.25">
      <c r="A43" s="38">
        <f t="shared" si="0"/>
        <v>26</v>
      </c>
      <c r="B43" s="34" t="s">
        <v>293</v>
      </c>
      <c r="C43" s="45" t="s">
        <v>294</v>
      </c>
      <c r="D43" s="42" t="s">
        <v>229</v>
      </c>
      <c r="E43" s="42">
        <v>1</v>
      </c>
      <c r="F43" s="42" t="s">
        <v>81</v>
      </c>
      <c r="G43" s="42">
        <v>5</v>
      </c>
      <c r="H43" s="39"/>
    </row>
    <row r="44" spans="1:8" ht="20.100000000000001" customHeight="1" x14ac:dyDescent="0.25">
      <c r="A44" s="38">
        <f t="shared" si="0"/>
        <v>27</v>
      </c>
      <c r="B44" s="34" t="s">
        <v>346</v>
      </c>
      <c r="C44" s="45" t="s">
        <v>347</v>
      </c>
      <c r="D44" s="42" t="s">
        <v>229</v>
      </c>
      <c r="E44" s="42">
        <v>1</v>
      </c>
      <c r="F44" s="42" t="s">
        <v>69</v>
      </c>
      <c r="G44" s="42">
        <v>5</v>
      </c>
      <c r="H44" s="39"/>
    </row>
    <row r="45" spans="1:8" ht="20.100000000000001" customHeight="1" x14ac:dyDescent="0.25">
      <c r="A45" s="38">
        <f t="shared" si="0"/>
        <v>28</v>
      </c>
      <c r="B45" s="34" t="s">
        <v>350</v>
      </c>
      <c r="C45" s="45" t="s">
        <v>351</v>
      </c>
      <c r="D45" s="42" t="s">
        <v>229</v>
      </c>
      <c r="E45" s="42">
        <v>1</v>
      </c>
      <c r="F45" s="42" t="s">
        <v>69</v>
      </c>
      <c r="G45" s="42">
        <v>5</v>
      </c>
      <c r="H45" s="39"/>
    </row>
    <row r="46" spans="1:8" ht="20.100000000000001" customHeight="1" x14ac:dyDescent="0.25">
      <c r="A46" s="38">
        <f t="shared" si="0"/>
        <v>29</v>
      </c>
      <c r="B46" s="34" t="s">
        <v>268</v>
      </c>
      <c r="C46" s="45" t="s">
        <v>269</v>
      </c>
      <c r="D46" s="42" t="s">
        <v>229</v>
      </c>
      <c r="E46" s="42">
        <v>2</v>
      </c>
      <c r="F46" s="42" t="s">
        <v>69</v>
      </c>
      <c r="G46" s="42">
        <v>10</v>
      </c>
      <c r="H46" s="39"/>
    </row>
    <row r="47" spans="1:8" ht="20.100000000000001" customHeight="1" x14ac:dyDescent="0.25">
      <c r="A47" s="38">
        <f t="shared" si="0"/>
        <v>30</v>
      </c>
      <c r="B47" s="34" t="s">
        <v>270</v>
      </c>
      <c r="C47" s="45" t="s">
        <v>271</v>
      </c>
      <c r="D47" s="42" t="s">
        <v>229</v>
      </c>
      <c r="E47" s="42">
        <v>1</v>
      </c>
      <c r="F47" s="42" t="s">
        <v>69</v>
      </c>
      <c r="G47" s="42">
        <v>5</v>
      </c>
      <c r="H47" s="39"/>
    </row>
    <row r="48" spans="1:8" ht="20.100000000000001" customHeight="1" x14ac:dyDescent="0.25">
      <c r="A48" s="38">
        <f t="shared" si="0"/>
        <v>31</v>
      </c>
      <c r="B48" s="34" t="s">
        <v>272</v>
      </c>
      <c r="C48" s="45" t="s">
        <v>273</v>
      </c>
      <c r="D48" s="42" t="s">
        <v>229</v>
      </c>
      <c r="E48" s="42">
        <v>1</v>
      </c>
      <c r="F48" s="42" t="s">
        <v>69</v>
      </c>
      <c r="G48" s="42">
        <v>5</v>
      </c>
      <c r="H48" s="39"/>
    </row>
    <row r="49" spans="1:8" ht="20.100000000000001" customHeight="1" x14ac:dyDescent="0.25">
      <c r="A49" s="38">
        <f t="shared" si="0"/>
        <v>32</v>
      </c>
      <c r="B49" s="34" t="s">
        <v>274</v>
      </c>
      <c r="C49" s="45" t="s">
        <v>275</v>
      </c>
      <c r="D49" s="42" t="s">
        <v>229</v>
      </c>
      <c r="E49" s="42">
        <v>4</v>
      </c>
      <c r="F49" s="42" t="s">
        <v>69</v>
      </c>
      <c r="G49" s="42">
        <v>20</v>
      </c>
      <c r="H49" s="39"/>
    </row>
    <row r="50" spans="1:8" ht="20.100000000000001" customHeight="1" x14ac:dyDescent="0.25">
      <c r="A50" s="38">
        <f t="shared" si="0"/>
        <v>33</v>
      </c>
      <c r="B50" s="34" t="s">
        <v>276</v>
      </c>
      <c r="C50" s="45" t="s">
        <v>277</v>
      </c>
      <c r="D50" s="42" t="s">
        <v>229</v>
      </c>
      <c r="E50" s="42">
        <v>10</v>
      </c>
      <c r="F50" s="42" t="s">
        <v>69</v>
      </c>
      <c r="G50" s="42">
        <v>50</v>
      </c>
      <c r="H50" s="39"/>
    </row>
    <row r="51" spans="1:8" ht="20.100000000000001" customHeight="1" x14ac:dyDescent="0.25">
      <c r="A51" s="38">
        <f t="shared" si="0"/>
        <v>34</v>
      </c>
      <c r="B51" s="34" t="s">
        <v>278</v>
      </c>
      <c r="C51" s="45" t="s">
        <v>279</v>
      </c>
      <c r="D51" s="42" t="s">
        <v>229</v>
      </c>
      <c r="E51" s="42">
        <v>3</v>
      </c>
      <c r="F51" s="42" t="s">
        <v>69</v>
      </c>
      <c r="G51" s="42">
        <v>15</v>
      </c>
      <c r="H51" s="39"/>
    </row>
    <row r="52" spans="1:8" ht="20.100000000000001" customHeight="1" x14ac:dyDescent="0.25">
      <c r="A52" s="38">
        <f t="shared" si="0"/>
        <v>35</v>
      </c>
      <c r="B52" s="34" t="s">
        <v>280</v>
      </c>
      <c r="C52" s="45" t="s">
        <v>281</v>
      </c>
      <c r="D52" s="42" t="s">
        <v>229</v>
      </c>
      <c r="E52" s="42">
        <v>3</v>
      </c>
      <c r="F52" s="42" t="s">
        <v>69</v>
      </c>
      <c r="G52" s="42">
        <v>15</v>
      </c>
      <c r="H52" s="39"/>
    </row>
    <row r="53" spans="1:8" ht="20.100000000000001" customHeight="1" x14ac:dyDescent="0.25">
      <c r="A53" s="38">
        <f t="shared" si="0"/>
        <v>36</v>
      </c>
      <c r="B53" s="34" t="s">
        <v>282</v>
      </c>
      <c r="C53" s="45" t="s">
        <v>283</v>
      </c>
      <c r="D53" s="42" t="s">
        <v>229</v>
      </c>
      <c r="E53" s="42">
        <v>4</v>
      </c>
      <c r="F53" s="42" t="s">
        <v>69</v>
      </c>
      <c r="G53" s="42">
        <v>20</v>
      </c>
      <c r="H53" s="39"/>
    </row>
    <row r="54" spans="1:8" ht="20.100000000000001" customHeight="1" x14ac:dyDescent="0.25">
      <c r="A54" s="38">
        <f t="shared" si="0"/>
        <v>37</v>
      </c>
      <c r="B54" s="34" t="s">
        <v>284</v>
      </c>
      <c r="C54" s="45" t="s">
        <v>285</v>
      </c>
      <c r="D54" s="42" t="s">
        <v>229</v>
      </c>
      <c r="E54" s="42">
        <v>1</v>
      </c>
      <c r="F54" s="42" t="s">
        <v>69</v>
      </c>
      <c r="G54" s="42">
        <v>5</v>
      </c>
      <c r="H54" s="39"/>
    </row>
    <row r="55" spans="1:8" ht="20.100000000000001" customHeight="1" x14ac:dyDescent="0.25">
      <c r="A55" s="38">
        <f t="shared" si="0"/>
        <v>38</v>
      </c>
      <c r="B55" s="34" t="s">
        <v>286</v>
      </c>
      <c r="C55" s="45" t="s">
        <v>287</v>
      </c>
      <c r="D55" s="42" t="s">
        <v>229</v>
      </c>
      <c r="E55" s="42">
        <v>1</v>
      </c>
      <c r="F55" s="42" t="s">
        <v>69</v>
      </c>
      <c r="G55" s="42">
        <v>5</v>
      </c>
      <c r="H55" s="39"/>
    </row>
    <row r="56" spans="1:8" ht="20.100000000000001" customHeight="1" x14ac:dyDescent="0.25">
      <c r="A56" s="38">
        <f t="shared" si="0"/>
        <v>39</v>
      </c>
      <c r="B56" s="34" t="s">
        <v>288</v>
      </c>
      <c r="C56" s="45" t="s">
        <v>289</v>
      </c>
      <c r="D56" s="42" t="s">
        <v>229</v>
      </c>
      <c r="E56" s="42">
        <v>3</v>
      </c>
      <c r="F56" s="42" t="s">
        <v>69</v>
      </c>
      <c r="G56" s="42">
        <v>15</v>
      </c>
      <c r="H56" s="39"/>
    </row>
    <row r="57" spans="1:8" ht="20.25" x14ac:dyDescent="0.3">
      <c r="A57" s="99" t="s">
        <v>14</v>
      </c>
      <c r="B57" s="100"/>
      <c r="C57" s="100"/>
      <c r="D57" s="100"/>
      <c r="E57" s="100"/>
      <c r="F57" s="100"/>
      <c r="G57" s="100"/>
      <c r="H57" s="101"/>
    </row>
    <row r="58" spans="1:8" ht="60" x14ac:dyDescent="0.25">
      <c r="A58" s="2" t="s">
        <v>6</v>
      </c>
      <c r="B58" s="47" t="s">
        <v>5</v>
      </c>
      <c r="C58" s="8" t="s">
        <v>4</v>
      </c>
      <c r="D58" s="47" t="s">
        <v>3</v>
      </c>
      <c r="E58" s="47" t="s">
        <v>2</v>
      </c>
      <c r="F58" s="47" t="s">
        <v>1</v>
      </c>
      <c r="G58" s="8" t="s">
        <v>0</v>
      </c>
      <c r="H58" s="3" t="s">
        <v>11</v>
      </c>
    </row>
    <row r="59" spans="1:8" ht="12.95" customHeight="1" x14ac:dyDescent="0.25">
      <c r="A59" s="46">
        <v>1</v>
      </c>
      <c r="B59" s="34" t="s">
        <v>295</v>
      </c>
      <c r="C59" s="45" t="s">
        <v>296</v>
      </c>
      <c r="D59" s="42" t="s">
        <v>229</v>
      </c>
      <c r="E59" s="42">
        <v>1</v>
      </c>
      <c r="F59" s="42" t="s">
        <v>69</v>
      </c>
      <c r="G59" s="42">
        <v>5</v>
      </c>
      <c r="H59" s="39"/>
    </row>
    <row r="60" spans="1:8" ht="12.95" customHeight="1" x14ac:dyDescent="0.25">
      <c r="A60" s="46">
        <f>A59+1</f>
        <v>2</v>
      </c>
      <c r="B60" s="34" t="s">
        <v>297</v>
      </c>
      <c r="C60" s="45" t="s">
        <v>298</v>
      </c>
      <c r="D60" s="42" t="s">
        <v>229</v>
      </c>
      <c r="E60" s="42">
        <v>1</v>
      </c>
      <c r="F60" s="42" t="s">
        <v>69</v>
      </c>
      <c r="G60" s="42">
        <v>5</v>
      </c>
      <c r="H60" s="39"/>
    </row>
    <row r="61" spans="1:8" ht="12.95" customHeight="1" x14ac:dyDescent="0.25">
      <c r="A61" s="46">
        <f t="shared" ref="A61:A103" si="1">A60+1</f>
        <v>3</v>
      </c>
      <c r="B61" s="34" t="s">
        <v>299</v>
      </c>
      <c r="C61" s="45" t="s">
        <v>300</v>
      </c>
      <c r="D61" s="42" t="s">
        <v>229</v>
      </c>
      <c r="E61" s="42">
        <v>1</v>
      </c>
      <c r="F61" s="42" t="s">
        <v>69</v>
      </c>
      <c r="G61" s="42">
        <v>5</v>
      </c>
      <c r="H61" s="39"/>
    </row>
    <row r="62" spans="1:8" ht="12.95" customHeight="1" x14ac:dyDescent="0.25">
      <c r="A62" s="46">
        <f t="shared" si="1"/>
        <v>4</v>
      </c>
      <c r="B62" s="34" t="s">
        <v>301</v>
      </c>
      <c r="C62" s="45" t="s">
        <v>302</v>
      </c>
      <c r="D62" s="42" t="s">
        <v>229</v>
      </c>
      <c r="E62" s="42">
        <v>1</v>
      </c>
      <c r="F62" s="42" t="s">
        <v>69</v>
      </c>
      <c r="G62" s="42">
        <v>5</v>
      </c>
      <c r="H62" s="33" t="s">
        <v>160</v>
      </c>
    </row>
    <row r="63" spans="1:8" ht="12.95" customHeight="1" x14ac:dyDescent="0.25">
      <c r="A63" s="46">
        <f t="shared" si="1"/>
        <v>5</v>
      </c>
      <c r="B63" s="34" t="s">
        <v>303</v>
      </c>
      <c r="C63" s="45" t="s">
        <v>304</v>
      </c>
      <c r="D63" s="42" t="s">
        <v>229</v>
      </c>
      <c r="E63" s="42">
        <v>1</v>
      </c>
      <c r="F63" s="42" t="s">
        <v>69</v>
      </c>
      <c r="G63" s="42">
        <v>5</v>
      </c>
      <c r="H63" s="33" t="s">
        <v>160</v>
      </c>
    </row>
    <row r="64" spans="1:8" ht="12.95" customHeight="1" x14ac:dyDescent="0.25">
      <c r="A64" s="46">
        <f t="shared" si="1"/>
        <v>6</v>
      </c>
      <c r="B64" s="34" t="s">
        <v>305</v>
      </c>
      <c r="C64" s="45" t="s">
        <v>306</v>
      </c>
      <c r="D64" s="42" t="s">
        <v>229</v>
      </c>
      <c r="E64" s="42">
        <v>1</v>
      </c>
      <c r="F64" s="42" t="s">
        <v>69</v>
      </c>
      <c r="G64" s="42">
        <v>5</v>
      </c>
      <c r="H64" s="33" t="s">
        <v>160</v>
      </c>
    </row>
    <row r="65" spans="1:8" ht="12.95" customHeight="1" x14ac:dyDescent="0.25">
      <c r="A65" s="46">
        <f t="shared" si="1"/>
        <v>7</v>
      </c>
      <c r="B65" s="34" t="s">
        <v>307</v>
      </c>
      <c r="C65" s="45" t="s">
        <v>308</v>
      </c>
      <c r="D65" s="42" t="s">
        <v>229</v>
      </c>
      <c r="E65" s="42">
        <v>1</v>
      </c>
      <c r="F65" s="42" t="s">
        <v>69</v>
      </c>
      <c r="G65" s="42">
        <v>5</v>
      </c>
      <c r="H65" s="39"/>
    </row>
    <row r="66" spans="1:8" ht="12.95" customHeight="1" x14ac:dyDescent="0.25">
      <c r="A66" s="46">
        <f t="shared" si="1"/>
        <v>8</v>
      </c>
      <c r="B66" s="34" t="s">
        <v>309</v>
      </c>
      <c r="C66" s="45" t="s">
        <v>310</v>
      </c>
      <c r="D66" s="42" t="s">
        <v>229</v>
      </c>
      <c r="E66" s="42">
        <v>1</v>
      </c>
      <c r="F66" s="42" t="s">
        <v>69</v>
      </c>
      <c r="G66" s="42">
        <v>100</v>
      </c>
      <c r="H66" s="39"/>
    </row>
    <row r="67" spans="1:8" ht="12.95" customHeight="1" x14ac:dyDescent="0.25">
      <c r="A67" s="46">
        <f t="shared" si="1"/>
        <v>9</v>
      </c>
      <c r="B67" s="34" t="s">
        <v>311</v>
      </c>
      <c r="C67" s="45" t="s">
        <v>312</v>
      </c>
      <c r="D67" s="42" t="s">
        <v>229</v>
      </c>
      <c r="E67" s="42">
        <v>1</v>
      </c>
      <c r="F67" s="42" t="s">
        <v>69</v>
      </c>
      <c r="G67" s="42">
        <v>100</v>
      </c>
      <c r="H67" s="39"/>
    </row>
    <row r="68" spans="1:8" ht="12.95" customHeight="1" x14ac:dyDescent="0.25">
      <c r="A68" s="46">
        <f t="shared" si="1"/>
        <v>10</v>
      </c>
      <c r="B68" s="34" t="s">
        <v>313</v>
      </c>
      <c r="C68" s="45" t="s">
        <v>314</v>
      </c>
      <c r="D68" s="42" t="s">
        <v>229</v>
      </c>
      <c r="E68" s="42">
        <v>1</v>
      </c>
      <c r="F68" s="42" t="s">
        <v>69</v>
      </c>
      <c r="G68" s="42">
        <v>100</v>
      </c>
      <c r="H68" s="39"/>
    </row>
    <row r="69" spans="1:8" ht="12.95" customHeight="1" x14ac:dyDescent="0.25">
      <c r="A69" s="46">
        <f t="shared" si="1"/>
        <v>11</v>
      </c>
      <c r="B69" s="34" t="s">
        <v>315</v>
      </c>
      <c r="C69" s="45" t="s">
        <v>316</v>
      </c>
      <c r="D69" s="42" t="s">
        <v>229</v>
      </c>
      <c r="E69" s="42" t="s">
        <v>317</v>
      </c>
      <c r="F69" s="42" t="s">
        <v>69</v>
      </c>
      <c r="G69" s="42" t="s">
        <v>318</v>
      </c>
      <c r="H69" s="39"/>
    </row>
    <row r="70" spans="1:8" ht="12.95" customHeight="1" x14ac:dyDescent="0.25">
      <c r="A70" s="46">
        <f t="shared" si="1"/>
        <v>12</v>
      </c>
      <c r="B70" s="34" t="s">
        <v>319</v>
      </c>
      <c r="C70" s="45" t="s">
        <v>320</v>
      </c>
      <c r="D70" s="42" t="s">
        <v>229</v>
      </c>
      <c r="E70" s="42">
        <v>1</v>
      </c>
      <c r="F70" s="42" t="s">
        <v>69</v>
      </c>
      <c r="G70" s="42">
        <v>5</v>
      </c>
      <c r="H70" s="39"/>
    </row>
    <row r="71" spans="1:8" ht="12.95" customHeight="1" x14ac:dyDescent="0.25">
      <c r="A71" s="46">
        <f t="shared" si="1"/>
        <v>13</v>
      </c>
      <c r="B71" s="34" t="s">
        <v>321</v>
      </c>
      <c r="C71" s="45" t="s">
        <v>322</v>
      </c>
      <c r="D71" s="42" t="s">
        <v>229</v>
      </c>
      <c r="E71" s="42">
        <v>1</v>
      </c>
      <c r="F71" s="42" t="s">
        <v>69</v>
      </c>
      <c r="G71" s="42">
        <v>5</v>
      </c>
      <c r="H71" s="39"/>
    </row>
    <row r="72" spans="1:8" ht="12.95" customHeight="1" x14ac:dyDescent="0.25">
      <c r="A72" s="46">
        <f t="shared" si="1"/>
        <v>14</v>
      </c>
      <c r="B72" s="34" t="s">
        <v>324</v>
      </c>
      <c r="C72" s="45" t="s">
        <v>118</v>
      </c>
      <c r="D72" s="42" t="s">
        <v>229</v>
      </c>
      <c r="E72" s="42" t="s">
        <v>325</v>
      </c>
      <c r="F72" s="42" t="s">
        <v>69</v>
      </c>
      <c r="G72" s="42" t="s">
        <v>326</v>
      </c>
      <c r="H72" s="39"/>
    </row>
    <row r="73" spans="1:8" ht="12.95" customHeight="1" x14ac:dyDescent="0.25">
      <c r="A73" s="46">
        <f t="shared" si="1"/>
        <v>15</v>
      </c>
      <c r="B73" s="34" t="s">
        <v>327</v>
      </c>
      <c r="C73" s="45" t="s">
        <v>323</v>
      </c>
      <c r="D73" s="42" t="s">
        <v>229</v>
      </c>
      <c r="E73" s="42">
        <v>1</v>
      </c>
      <c r="F73" s="42" t="s">
        <v>69</v>
      </c>
      <c r="G73" s="42">
        <v>5</v>
      </c>
      <c r="H73" s="39"/>
    </row>
    <row r="74" spans="1:8" ht="12.95" customHeight="1" x14ac:dyDescent="0.25">
      <c r="A74" s="46">
        <f t="shared" si="1"/>
        <v>16</v>
      </c>
      <c r="B74" s="34" t="s">
        <v>327</v>
      </c>
      <c r="C74" s="45" t="s">
        <v>328</v>
      </c>
      <c r="D74" s="42" t="s">
        <v>229</v>
      </c>
      <c r="E74" s="42">
        <v>1</v>
      </c>
      <c r="F74" s="42" t="s">
        <v>69</v>
      </c>
      <c r="G74" s="42">
        <v>5</v>
      </c>
      <c r="H74" s="39"/>
    </row>
    <row r="75" spans="1:8" ht="12.95" customHeight="1" x14ac:dyDescent="0.25">
      <c r="A75" s="46">
        <f t="shared" si="1"/>
        <v>17</v>
      </c>
      <c r="B75" s="34" t="s">
        <v>329</v>
      </c>
      <c r="C75" s="45" t="s">
        <v>330</v>
      </c>
      <c r="D75" s="42" t="s">
        <v>229</v>
      </c>
      <c r="E75" s="42">
        <v>500</v>
      </c>
      <c r="F75" s="42" t="s">
        <v>413</v>
      </c>
      <c r="G75" s="42" t="s">
        <v>414</v>
      </c>
      <c r="H75" s="39"/>
    </row>
    <row r="76" spans="1:8" ht="12.95" customHeight="1" x14ac:dyDescent="0.25">
      <c r="A76" s="46">
        <f t="shared" si="1"/>
        <v>18</v>
      </c>
      <c r="B76" s="34" t="s">
        <v>331</v>
      </c>
      <c r="C76" s="45" t="s">
        <v>332</v>
      </c>
      <c r="D76" s="42" t="s">
        <v>229</v>
      </c>
      <c r="E76" s="42">
        <v>1</v>
      </c>
      <c r="F76" s="42" t="s">
        <v>69</v>
      </c>
      <c r="G76" s="42">
        <v>5</v>
      </c>
      <c r="H76" s="39"/>
    </row>
    <row r="77" spans="1:8" ht="12.95" customHeight="1" x14ac:dyDescent="0.25">
      <c r="A77" s="46">
        <f t="shared" si="1"/>
        <v>19</v>
      </c>
      <c r="B77" s="34" t="s">
        <v>331</v>
      </c>
      <c r="C77" s="45" t="s">
        <v>333</v>
      </c>
      <c r="D77" s="42" t="s">
        <v>229</v>
      </c>
      <c r="E77" s="42">
        <v>1</v>
      </c>
      <c r="F77" s="42" t="s">
        <v>69</v>
      </c>
      <c r="G77" s="42">
        <v>5</v>
      </c>
      <c r="H77" s="39"/>
    </row>
    <row r="78" spans="1:8" ht="12.95" customHeight="1" x14ac:dyDescent="0.25">
      <c r="A78" s="46">
        <f t="shared" si="1"/>
        <v>20</v>
      </c>
      <c r="B78" s="34" t="s">
        <v>334</v>
      </c>
      <c r="C78" s="45" t="s">
        <v>335</v>
      </c>
      <c r="D78" s="42" t="s">
        <v>229</v>
      </c>
      <c r="E78" s="42" t="s">
        <v>416</v>
      </c>
      <c r="F78" s="42" t="s">
        <v>382</v>
      </c>
      <c r="G78" s="42">
        <v>3</v>
      </c>
      <c r="H78" s="39"/>
    </row>
    <row r="79" spans="1:8" ht="12.95" customHeight="1" x14ac:dyDescent="0.25">
      <c r="A79" s="46">
        <f t="shared" si="1"/>
        <v>21</v>
      </c>
      <c r="B79" s="34" t="s">
        <v>334</v>
      </c>
      <c r="C79" s="45" t="s">
        <v>336</v>
      </c>
      <c r="D79" s="42" t="s">
        <v>229</v>
      </c>
      <c r="E79" s="42" t="s">
        <v>416</v>
      </c>
      <c r="F79" s="42" t="s">
        <v>382</v>
      </c>
      <c r="G79" s="42">
        <v>3</v>
      </c>
      <c r="H79" s="39"/>
    </row>
    <row r="80" spans="1:8" ht="12.95" customHeight="1" x14ac:dyDescent="0.25">
      <c r="A80" s="46">
        <f t="shared" si="1"/>
        <v>22</v>
      </c>
      <c r="B80" s="34" t="s">
        <v>337</v>
      </c>
      <c r="C80" s="45" t="s">
        <v>415</v>
      </c>
      <c r="D80" s="42" t="s">
        <v>229</v>
      </c>
      <c r="E80" s="42" t="s">
        <v>416</v>
      </c>
      <c r="F80" s="42" t="s">
        <v>382</v>
      </c>
      <c r="G80" s="42">
        <v>3</v>
      </c>
      <c r="H80" s="39"/>
    </row>
    <row r="81" spans="1:8" ht="12.95" customHeight="1" x14ac:dyDescent="0.25">
      <c r="A81" s="46">
        <f t="shared" si="1"/>
        <v>23</v>
      </c>
      <c r="B81" s="34" t="s">
        <v>338</v>
      </c>
      <c r="C81" s="45" t="s">
        <v>339</v>
      </c>
      <c r="D81" s="42" t="s">
        <v>229</v>
      </c>
      <c r="E81" s="42">
        <v>1</v>
      </c>
      <c r="F81" s="42" t="s">
        <v>69</v>
      </c>
      <c r="G81" s="42">
        <v>5</v>
      </c>
      <c r="H81" s="39"/>
    </row>
    <row r="82" spans="1:8" ht="12.95" customHeight="1" x14ac:dyDescent="0.25">
      <c r="A82" s="46">
        <f t="shared" si="1"/>
        <v>24</v>
      </c>
      <c r="B82" s="34" t="s">
        <v>357</v>
      </c>
      <c r="C82" s="45" t="s">
        <v>358</v>
      </c>
      <c r="D82" s="42" t="s">
        <v>229</v>
      </c>
      <c r="E82" s="42">
        <v>1</v>
      </c>
      <c r="F82" s="42" t="s">
        <v>69</v>
      </c>
      <c r="G82" s="42">
        <v>5</v>
      </c>
      <c r="H82" s="33" t="s">
        <v>160</v>
      </c>
    </row>
    <row r="83" spans="1:8" ht="12.95" customHeight="1" x14ac:dyDescent="0.25">
      <c r="A83" s="46">
        <f t="shared" si="1"/>
        <v>25</v>
      </c>
      <c r="B83" s="34" t="s">
        <v>340</v>
      </c>
      <c r="C83" s="45" t="s">
        <v>212</v>
      </c>
      <c r="D83" s="42" t="s">
        <v>229</v>
      </c>
      <c r="E83" s="42">
        <v>1</v>
      </c>
      <c r="F83" s="42" t="s">
        <v>69</v>
      </c>
      <c r="G83" s="42">
        <v>5</v>
      </c>
      <c r="H83" s="33" t="s">
        <v>160</v>
      </c>
    </row>
    <row r="84" spans="1:8" ht="12.95" customHeight="1" x14ac:dyDescent="0.25">
      <c r="A84" s="46">
        <f t="shared" si="1"/>
        <v>26</v>
      </c>
      <c r="B84" s="34" t="s">
        <v>341</v>
      </c>
      <c r="C84" s="45" t="s">
        <v>212</v>
      </c>
      <c r="D84" s="42" t="s">
        <v>229</v>
      </c>
      <c r="E84" s="42">
        <v>1</v>
      </c>
      <c r="F84" s="42" t="s">
        <v>69</v>
      </c>
      <c r="G84" s="42">
        <v>5</v>
      </c>
      <c r="H84" s="33" t="s">
        <v>160</v>
      </c>
    </row>
    <row r="85" spans="1:8" ht="12.95" customHeight="1" x14ac:dyDescent="0.25">
      <c r="A85" s="46">
        <f t="shared" si="1"/>
        <v>27</v>
      </c>
      <c r="B85" s="34" t="s">
        <v>342</v>
      </c>
      <c r="C85" s="45" t="s">
        <v>212</v>
      </c>
      <c r="D85" s="42" t="s">
        <v>229</v>
      </c>
      <c r="E85" s="42">
        <v>1</v>
      </c>
      <c r="F85" s="42" t="s">
        <v>69</v>
      </c>
      <c r="G85" s="42">
        <v>5</v>
      </c>
      <c r="H85" s="33" t="s">
        <v>160</v>
      </c>
    </row>
    <row r="86" spans="1:8" ht="12.95" customHeight="1" x14ac:dyDescent="0.25">
      <c r="A86" s="46">
        <f t="shared" si="1"/>
        <v>28</v>
      </c>
      <c r="B86" s="34" t="s">
        <v>343</v>
      </c>
      <c r="C86" s="45" t="s">
        <v>212</v>
      </c>
      <c r="D86" s="42" t="s">
        <v>229</v>
      </c>
      <c r="E86" s="42">
        <v>1</v>
      </c>
      <c r="F86" s="42" t="s">
        <v>69</v>
      </c>
      <c r="G86" s="42">
        <v>5</v>
      </c>
      <c r="H86" s="33" t="s">
        <v>160</v>
      </c>
    </row>
    <row r="87" spans="1:8" ht="12.95" customHeight="1" x14ac:dyDescent="0.25">
      <c r="A87" s="46">
        <f t="shared" si="1"/>
        <v>29</v>
      </c>
      <c r="B87" s="34" t="s">
        <v>344</v>
      </c>
      <c r="C87" s="45" t="s">
        <v>212</v>
      </c>
      <c r="D87" s="42" t="s">
        <v>229</v>
      </c>
      <c r="E87" s="42">
        <v>1</v>
      </c>
      <c r="F87" s="42" t="s">
        <v>69</v>
      </c>
      <c r="G87" s="42">
        <v>5</v>
      </c>
      <c r="H87" s="33" t="s">
        <v>160</v>
      </c>
    </row>
    <row r="88" spans="1:8" ht="12.95" customHeight="1" x14ac:dyDescent="0.25">
      <c r="A88" s="46">
        <f t="shared" si="1"/>
        <v>30</v>
      </c>
      <c r="B88" s="34" t="s">
        <v>345</v>
      </c>
      <c r="C88" s="45" t="s">
        <v>212</v>
      </c>
      <c r="D88" s="42" t="s">
        <v>229</v>
      </c>
      <c r="E88" s="42">
        <v>1</v>
      </c>
      <c r="F88" s="42" t="s">
        <v>69</v>
      </c>
      <c r="G88" s="42">
        <v>5</v>
      </c>
      <c r="H88" s="39"/>
    </row>
    <row r="89" spans="1:8" ht="12.95" customHeight="1" x14ac:dyDescent="0.25">
      <c r="A89" s="46">
        <f t="shared" si="1"/>
        <v>31</v>
      </c>
      <c r="B89" s="34" t="s">
        <v>348</v>
      </c>
      <c r="C89" s="45" t="s">
        <v>349</v>
      </c>
      <c r="D89" s="42" t="s">
        <v>229</v>
      </c>
      <c r="E89" s="42">
        <v>1</v>
      </c>
      <c r="F89" s="42" t="s">
        <v>69</v>
      </c>
      <c r="G89" s="42">
        <v>1</v>
      </c>
      <c r="H89" s="39"/>
    </row>
    <row r="90" spans="1:8" ht="12.95" customHeight="1" x14ac:dyDescent="0.25">
      <c r="A90" s="46">
        <f t="shared" si="1"/>
        <v>32</v>
      </c>
      <c r="B90" s="34" t="s">
        <v>352</v>
      </c>
      <c r="C90" s="45" t="s">
        <v>353</v>
      </c>
      <c r="D90" s="42" t="s">
        <v>229</v>
      </c>
      <c r="E90" s="42">
        <v>1</v>
      </c>
      <c r="F90" s="42" t="s">
        <v>69</v>
      </c>
      <c r="G90" s="42">
        <v>10</v>
      </c>
      <c r="H90" s="39"/>
    </row>
    <row r="91" spans="1:8" s="9" customFormat="1" ht="12.95" customHeight="1" x14ac:dyDescent="0.25">
      <c r="A91" s="46">
        <f t="shared" si="1"/>
        <v>33</v>
      </c>
      <c r="B91" s="34" t="s">
        <v>352</v>
      </c>
      <c r="C91" s="45" t="s">
        <v>354</v>
      </c>
      <c r="D91" s="42" t="s">
        <v>229</v>
      </c>
      <c r="E91" s="42">
        <v>1</v>
      </c>
      <c r="F91" s="42" t="s">
        <v>69</v>
      </c>
      <c r="G91" s="42">
        <v>10</v>
      </c>
      <c r="H91" s="22"/>
    </row>
    <row r="92" spans="1:8" s="9" customFormat="1" ht="12.95" customHeight="1" x14ac:dyDescent="0.25">
      <c r="A92" s="46">
        <f t="shared" si="1"/>
        <v>34</v>
      </c>
      <c r="B92" s="34" t="s">
        <v>355</v>
      </c>
      <c r="C92" s="45" t="s">
        <v>356</v>
      </c>
      <c r="D92" s="42" t="s">
        <v>229</v>
      </c>
      <c r="E92" s="42">
        <v>1</v>
      </c>
      <c r="F92" s="42" t="s">
        <v>69</v>
      </c>
      <c r="G92" s="42">
        <v>2</v>
      </c>
      <c r="H92" s="22"/>
    </row>
    <row r="93" spans="1:8" s="9" customFormat="1" ht="12.95" customHeight="1" x14ac:dyDescent="0.25">
      <c r="A93" s="46">
        <f t="shared" si="1"/>
        <v>35</v>
      </c>
      <c r="B93" s="25" t="s">
        <v>359</v>
      </c>
      <c r="C93" s="25" t="s">
        <v>360</v>
      </c>
      <c r="D93" s="42" t="s">
        <v>229</v>
      </c>
      <c r="E93" s="42">
        <v>1</v>
      </c>
      <c r="F93" s="42" t="s">
        <v>69</v>
      </c>
      <c r="G93" s="42">
        <v>1</v>
      </c>
      <c r="H93" s="22"/>
    </row>
    <row r="94" spans="1:8" s="9" customFormat="1" ht="12.95" customHeight="1" x14ac:dyDescent="0.25">
      <c r="A94" s="46">
        <f t="shared" si="1"/>
        <v>36</v>
      </c>
      <c r="B94" s="25" t="s">
        <v>361</v>
      </c>
      <c r="C94" s="25" t="s">
        <v>360</v>
      </c>
      <c r="D94" s="42" t="s">
        <v>229</v>
      </c>
      <c r="E94" s="42">
        <v>1</v>
      </c>
      <c r="F94" s="42" t="s">
        <v>69</v>
      </c>
      <c r="G94" s="42">
        <v>1</v>
      </c>
      <c r="H94" s="22"/>
    </row>
    <row r="95" spans="1:8" s="9" customFormat="1" ht="12.95" customHeight="1" x14ac:dyDescent="0.25">
      <c r="A95" s="46">
        <f t="shared" si="1"/>
        <v>37</v>
      </c>
      <c r="B95" s="48" t="s">
        <v>362</v>
      </c>
      <c r="C95" s="48" t="s">
        <v>363</v>
      </c>
      <c r="D95" s="49" t="s">
        <v>229</v>
      </c>
      <c r="E95" s="49">
        <v>1</v>
      </c>
      <c r="F95" s="49" t="s">
        <v>69</v>
      </c>
      <c r="G95" s="49">
        <v>100</v>
      </c>
      <c r="H95" s="22"/>
    </row>
    <row r="96" spans="1:8" s="9" customFormat="1" ht="12.95" customHeight="1" x14ac:dyDescent="0.25">
      <c r="A96" s="46">
        <f t="shared" si="1"/>
        <v>38</v>
      </c>
      <c r="B96" s="25" t="s">
        <v>364</v>
      </c>
      <c r="C96" s="35" t="s">
        <v>135</v>
      </c>
      <c r="D96" s="42" t="s">
        <v>229</v>
      </c>
      <c r="E96" s="42">
        <v>1</v>
      </c>
      <c r="F96" s="42" t="s">
        <v>69</v>
      </c>
      <c r="G96" s="42">
        <v>2</v>
      </c>
      <c r="H96" s="22"/>
    </row>
    <row r="97" spans="1:8" s="9" customFormat="1" ht="12.95" customHeight="1" x14ac:dyDescent="0.25">
      <c r="A97" s="46">
        <f t="shared" si="1"/>
        <v>39</v>
      </c>
      <c r="B97" s="25" t="s">
        <v>365</v>
      </c>
      <c r="C97" s="25" t="s">
        <v>366</v>
      </c>
      <c r="D97" s="42" t="s">
        <v>229</v>
      </c>
      <c r="E97" s="42">
        <v>1</v>
      </c>
      <c r="F97" s="42" t="s">
        <v>69</v>
      </c>
      <c r="G97" s="42">
        <v>2</v>
      </c>
      <c r="H97" s="22"/>
    </row>
    <row r="98" spans="1:8" s="9" customFormat="1" ht="12.95" customHeight="1" x14ac:dyDescent="0.25">
      <c r="A98" s="46">
        <f t="shared" si="1"/>
        <v>40</v>
      </c>
      <c r="B98" s="25" t="s">
        <v>367</v>
      </c>
      <c r="C98" s="25" t="s">
        <v>368</v>
      </c>
      <c r="D98" s="42" t="s">
        <v>229</v>
      </c>
      <c r="E98" s="42">
        <v>1</v>
      </c>
      <c r="F98" s="42" t="s">
        <v>69</v>
      </c>
      <c r="G98" s="42">
        <v>2</v>
      </c>
      <c r="H98" s="22"/>
    </row>
    <row r="99" spans="1:8" s="9" customFormat="1" ht="12.95" customHeight="1" x14ac:dyDescent="0.25">
      <c r="A99" s="46">
        <f t="shared" si="1"/>
        <v>41</v>
      </c>
      <c r="B99" s="25" t="s">
        <v>369</v>
      </c>
      <c r="C99" s="25" t="s">
        <v>370</v>
      </c>
      <c r="D99" s="42" t="s">
        <v>229</v>
      </c>
      <c r="E99" s="42">
        <v>1</v>
      </c>
      <c r="F99" s="42" t="s">
        <v>81</v>
      </c>
      <c r="G99" s="42">
        <v>2</v>
      </c>
      <c r="H99" s="22"/>
    </row>
    <row r="100" spans="1:8" s="9" customFormat="1" ht="12.95" customHeight="1" x14ac:dyDescent="0.25">
      <c r="A100" s="46">
        <f t="shared" si="1"/>
        <v>42</v>
      </c>
      <c r="B100" s="25" t="s">
        <v>371</v>
      </c>
      <c r="C100" s="25" t="s">
        <v>372</v>
      </c>
      <c r="D100" s="42" t="s">
        <v>229</v>
      </c>
      <c r="E100" s="42">
        <v>1</v>
      </c>
      <c r="F100" s="42" t="s">
        <v>81</v>
      </c>
      <c r="G100" s="42">
        <v>2</v>
      </c>
      <c r="H100" s="22"/>
    </row>
    <row r="101" spans="1:8" s="9" customFormat="1" ht="12.95" customHeight="1" x14ac:dyDescent="0.25">
      <c r="A101" s="46">
        <f t="shared" si="1"/>
        <v>43</v>
      </c>
      <c r="B101" s="25" t="s">
        <v>373</v>
      </c>
      <c r="C101" s="25" t="s">
        <v>374</v>
      </c>
      <c r="D101" s="42" t="s">
        <v>229</v>
      </c>
      <c r="E101" s="42">
        <v>1</v>
      </c>
      <c r="F101" s="42" t="s">
        <v>81</v>
      </c>
      <c r="G101" s="42">
        <v>2</v>
      </c>
      <c r="H101" s="22"/>
    </row>
    <row r="102" spans="1:8" s="9" customFormat="1" ht="12.95" customHeight="1" x14ac:dyDescent="0.25">
      <c r="A102" s="46">
        <f t="shared" si="1"/>
        <v>44</v>
      </c>
      <c r="B102" s="25" t="s">
        <v>375</v>
      </c>
      <c r="C102" s="25" t="s">
        <v>376</v>
      </c>
      <c r="D102" s="42" t="s">
        <v>229</v>
      </c>
      <c r="E102" s="42">
        <v>1</v>
      </c>
      <c r="F102" s="42" t="s">
        <v>81</v>
      </c>
      <c r="G102" s="42">
        <v>2</v>
      </c>
      <c r="H102" s="22"/>
    </row>
    <row r="103" spans="1:8" s="9" customFormat="1" ht="12.95" customHeight="1" x14ac:dyDescent="0.25">
      <c r="A103" s="46">
        <f t="shared" si="1"/>
        <v>45</v>
      </c>
      <c r="B103" s="25" t="s">
        <v>377</v>
      </c>
      <c r="C103" s="25" t="s">
        <v>378</v>
      </c>
      <c r="D103" s="42" t="s">
        <v>229</v>
      </c>
      <c r="E103" s="42">
        <v>1</v>
      </c>
      <c r="F103" s="42" t="s">
        <v>81</v>
      </c>
      <c r="G103" s="42">
        <v>100</v>
      </c>
      <c r="H103" s="22"/>
    </row>
    <row r="104" spans="1:8" ht="20.25" x14ac:dyDescent="0.25">
      <c r="A104" s="97" t="s">
        <v>7</v>
      </c>
      <c r="B104" s="98"/>
      <c r="C104" s="98"/>
      <c r="D104" s="81"/>
      <c r="E104" s="81"/>
      <c r="F104" s="81"/>
      <c r="G104" s="81"/>
      <c r="H104" s="98"/>
    </row>
    <row r="105" spans="1:8" ht="60" x14ac:dyDescent="0.25">
      <c r="A105" s="3" t="s">
        <v>6</v>
      </c>
      <c r="B105" s="3" t="s">
        <v>5</v>
      </c>
      <c r="C105" s="3" t="s">
        <v>4</v>
      </c>
      <c r="D105" s="3" t="s">
        <v>3</v>
      </c>
      <c r="E105" s="3" t="s">
        <v>2</v>
      </c>
      <c r="F105" s="3" t="s">
        <v>1</v>
      </c>
      <c r="G105" s="3" t="s">
        <v>0</v>
      </c>
      <c r="H105" s="3" t="s">
        <v>11</v>
      </c>
    </row>
    <row r="106" spans="1:8" x14ac:dyDescent="0.25">
      <c r="A106" s="21">
        <v>1</v>
      </c>
      <c r="B106" s="25" t="s">
        <v>379</v>
      </c>
      <c r="C106" s="25" t="s">
        <v>380</v>
      </c>
      <c r="D106" s="42" t="s">
        <v>383</v>
      </c>
      <c r="E106" s="42">
        <v>1</v>
      </c>
      <c r="F106" s="42" t="s">
        <v>81</v>
      </c>
      <c r="G106" s="42">
        <v>1</v>
      </c>
      <c r="H106" s="22"/>
    </row>
    <row r="107" spans="1:8" x14ac:dyDescent="0.25">
      <c r="A107" s="19">
        <v>2</v>
      </c>
      <c r="B107" s="25" t="s">
        <v>381</v>
      </c>
      <c r="C107" s="25" t="s">
        <v>380</v>
      </c>
      <c r="D107" s="42" t="s">
        <v>383</v>
      </c>
      <c r="E107" s="42">
        <v>1</v>
      </c>
      <c r="F107" s="42" t="s">
        <v>382</v>
      </c>
      <c r="G107" s="42">
        <v>6</v>
      </c>
      <c r="H107" s="22"/>
    </row>
  </sheetData>
  <mergeCells count="31">
    <mergeCell ref="A104:H104"/>
    <mergeCell ref="A57:H57"/>
    <mergeCell ref="A1:H1"/>
    <mergeCell ref="A5:H5"/>
    <mergeCell ref="A6:H6"/>
    <mergeCell ref="A16:H1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abSelected="1" topLeftCell="B31" zoomScaleNormal="100" workbookViewId="0">
      <selection activeCell="H3" sqref="H3:H4"/>
    </sheetView>
  </sheetViews>
  <sheetFormatPr defaultColWidth="14.42578125" defaultRowHeight="15" x14ac:dyDescent="0.25"/>
  <cols>
    <col min="1" max="1" width="5.140625" style="1" customWidth="1"/>
    <col min="2" max="2" width="52" style="1" customWidth="1"/>
    <col min="3" max="3" width="27.42578125" style="1" customWidth="1"/>
    <col min="4" max="4" width="22" style="1" customWidth="1"/>
    <col min="5" max="5" width="15.42578125" style="1" customWidth="1"/>
    <col min="6" max="6" width="19.7109375" style="1" bestFit="1" customWidth="1"/>
    <col min="7" max="7" width="68.140625" style="1" customWidth="1"/>
    <col min="8" max="9" width="8.7109375" style="1" customWidth="1"/>
    <col min="10" max="16384" width="14.42578125" style="1"/>
  </cols>
  <sheetData>
    <row r="1" spans="1:8" x14ac:dyDescent="0.25">
      <c r="A1" s="103" t="s">
        <v>10</v>
      </c>
      <c r="B1" s="104"/>
      <c r="C1" s="104"/>
      <c r="D1" s="104"/>
      <c r="E1" s="104"/>
      <c r="F1" s="104"/>
      <c r="G1" s="104"/>
    </row>
    <row r="2" spans="1:8" ht="20.25" x14ac:dyDescent="0.3">
      <c r="A2" s="83" t="s">
        <v>34</v>
      </c>
      <c r="B2" s="83"/>
      <c r="C2" s="83"/>
      <c r="D2" s="83"/>
      <c r="E2" s="83"/>
      <c r="F2" s="83"/>
      <c r="G2" s="83"/>
      <c r="H2" s="16"/>
    </row>
    <row r="3" spans="1:8" ht="20.25" x14ac:dyDescent="0.25">
      <c r="A3" s="84" t="str">
        <f>'Информация о Чемпионате'!B4</f>
        <v>Региональный этап чемпионата</v>
      </c>
      <c r="B3" s="84"/>
      <c r="C3" s="84"/>
      <c r="D3" s="84"/>
      <c r="E3" s="84"/>
      <c r="F3" s="84"/>
      <c r="G3" s="84"/>
      <c r="H3" s="17"/>
    </row>
    <row r="4" spans="1:8" ht="20.25" x14ac:dyDescent="0.3">
      <c r="A4" s="83" t="s">
        <v>35</v>
      </c>
      <c r="B4" s="83"/>
      <c r="C4" s="83"/>
      <c r="D4" s="83"/>
      <c r="E4" s="83"/>
      <c r="F4" s="83"/>
      <c r="G4" s="83"/>
      <c r="H4" s="16"/>
    </row>
    <row r="5" spans="1:8" ht="20.25" x14ac:dyDescent="0.25">
      <c r="A5" s="105" t="str">
        <f>'Информация о Чемпионате'!B3</f>
        <v>Изготовление прототипов (Аддитивное производство)</v>
      </c>
      <c r="B5" s="105"/>
      <c r="C5" s="105"/>
      <c r="D5" s="105"/>
      <c r="E5" s="105"/>
      <c r="F5" s="105"/>
      <c r="G5" s="105"/>
      <c r="H5" s="18"/>
    </row>
    <row r="6" spans="1:8" ht="20.25" x14ac:dyDescent="0.25">
      <c r="A6" s="97" t="s">
        <v>15</v>
      </c>
      <c r="B6" s="102"/>
      <c r="C6" s="102"/>
      <c r="D6" s="102"/>
      <c r="E6" s="102"/>
      <c r="F6" s="102"/>
      <c r="G6" s="102"/>
    </row>
    <row r="7" spans="1:8" ht="30" x14ac:dyDescent="0.25">
      <c r="A7" s="3" t="s">
        <v>6</v>
      </c>
      <c r="B7" s="3" t="s">
        <v>5</v>
      </c>
      <c r="C7" s="5" t="s">
        <v>4</v>
      </c>
      <c r="D7" s="3" t="s">
        <v>3</v>
      </c>
      <c r="E7" s="3" t="s">
        <v>2</v>
      </c>
      <c r="F7" s="3" t="s">
        <v>1</v>
      </c>
      <c r="G7" s="3" t="s">
        <v>16</v>
      </c>
    </row>
    <row r="8" spans="1:8" ht="30.95" customHeight="1" x14ac:dyDescent="0.25">
      <c r="A8" s="50">
        <v>1</v>
      </c>
      <c r="B8" s="51" t="s">
        <v>384</v>
      </c>
      <c r="C8" s="52" t="s">
        <v>385</v>
      </c>
      <c r="D8" s="53" t="s">
        <v>139</v>
      </c>
      <c r="E8" s="53">
        <v>1</v>
      </c>
      <c r="F8" s="53" t="s">
        <v>81</v>
      </c>
      <c r="G8" s="54"/>
    </row>
    <row r="9" spans="1:8" ht="30.95" customHeight="1" x14ac:dyDescent="0.25">
      <c r="A9" s="50">
        <v>2</v>
      </c>
      <c r="B9" s="51" t="s">
        <v>386</v>
      </c>
      <c r="C9" s="52" t="s">
        <v>387</v>
      </c>
      <c r="D9" s="53" t="s">
        <v>139</v>
      </c>
      <c r="E9" s="53">
        <v>2</v>
      </c>
      <c r="F9" s="53" t="s">
        <v>81</v>
      </c>
      <c r="G9" s="54"/>
    </row>
    <row r="10" spans="1:8" ht="30.95" customHeight="1" x14ac:dyDescent="0.25">
      <c r="A10" s="50">
        <v>3</v>
      </c>
      <c r="B10" s="51" t="s">
        <v>388</v>
      </c>
      <c r="C10" s="55" t="s">
        <v>389</v>
      </c>
      <c r="D10" s="56" t="s">
        <v>77</v>
      </c>
      <c r="E10" s="53">
        <v>2</v>
      </c>
      <c r="F10" s="53" t="s">
        <v>81</v>
      </c>
      <c r="G10" s="54" t="s">
        <v>390</v>
      </c>
    </row>
    <row r="11" spans="1:8" ht="89.45" customHeight="1" x14ac:dyDescent="0.25">
      <c r="A11" s="50">
        <v>4</v>
      </c>
      <c r="B11" s="51" t="s">
        <v>391</v>
      </c>
      <c r="C11" s="57" t="s">
        <v>392</v>
      </c>
      <c r="D11" s="56" t="s">
        <v>94</v>
      </c>
      <c r="E11" s="53">
        <v>2</v>
      </c>
      <c r="F11" s="53" t="s">
        <v>81</v>
      </c>
      <c r="G11" s="69" t="s">
        <v>417</v>
      </c>
    </row>
    <row r="12" spans="1:8" ht="30.95" customHeight="1" x14ac:dyDescent="0.25">
      <c r="A12" s="50">
        <v>5</v>
      </c>
      <c r="B12" s="51" t="s">
        <v>393</v>
      </c>
      <c r="C12" s="57" t="s">
        <v>389</v>
      </c>
      <c r="D12" s="56" t="s">
        <v>77</v>
      </c>
      <c r="E12" s="53">
        <v>2</v>
      </c>
      <c r="F12" s="53" t="s">
        <v>394</v>
      </c>
      <c r="G12" s="58" t="s">
        <v>395</v>
      </c>
    </row>
    <row r="13" spans="1:8" ht="30.95" customHeight="1" x14ac:dyDescent="0.25">
      <c r="A13" s="50">
        <v>6</v>
      </c>
      <c r="B13" s="51" t="s">
        <v>396</v>
      </c>
      <c r="C13" s="55" t="s">
        <v>387</v>
      </c>
      <c r="D13" s="56" t="s">
        <v>139</v>
      </c>
      <c r="E13" s="53">
        <v>2</v>
      </c>
      <c r="F13" s="53" t="s">
        <v>81</v>
      </c>
      <c r="G13" s="54" t="s">
        <v>397</v>
      </c>
    </row>
    <row r="14" spans="1:8" ht="30.95" customHeight="1" x14ac:dyDescent="0.25">
      <c r="A14" s="50">
        <v>7</v>
      </c>
      <c r="B14" s="51" t="s">
        <v>398</v>
      </c>
      <c r="C14" s="52" t="s">
        <v>387</v>
      </c>
      <c r="D14" s="59" t="s">
        <v>139</v>
      </c>
      <c r="E14" s="53">
        <v>1</v>
      </c>
      <c r="F14" s="53" t="s">
        <v>81</v>
      </c>
      <c r="G14" s="60"/>
    </row>
    <row r="15" spans="1:8" ht="30.95" customHeight="1" x14ac:dyDescent="0.25">
      <c r="A15" s="50">
        <v>8</v>
      </c>
      <c r="B15" s="51" t="s">
        <v>399</v>
      </c>
      <c r="C15" s="52" t="s">
        <v>387</v>
      </c>
      <c r="D15" s="59" t="s">
        <v>139</v>
      </c>
      <c r="E15" s="53">
        <v>2</v>
      </c>
      <c r="F15" s="53" t="s">
        <v>81</v>
      </c>
      <c r="G15" s="60"/>
    </row>
    <row r="16" spans="1:8" ht="30.95" customHeight="1" x14ac:dyDescent="0.25">
      <c r="A16" s="50">
        <v>9</v>
      </c>
      <c r="B16" s="51" t="s">
        <v>400</v>
      </c>
      <c r="C16" s="52" t="s">
        <v>387</v>
      </c>
      <c r="D16" s="59" t="s">
        <v>139</v>
      </c>
      <c r="E16" s="53">
        <v>1</v>
      </c>
      <c r="F16" s="53" t="s">
        <v>81</v>
      </c>
      <c r="G16" s="60"/>
    </row>
    <row r="17" spans="1:7" ht="30.95" customHeight="1" x14ac:dyDescent="0.25">
      <c r="A17" s="50">
        <v>10</v>
      </c>
      <c r="B17" s="61" t="s">
        <v>112</v>
      </c>
      <c r="C17" s="62" t="s">
        <v>401</v>
      </c>
      <c r="D17" s="59" t="s">
        <v>139</v>
      </c>
      <c r="E17" s="53">
        <v>1</v>
      </c>
      <c r="F17" s="53" t="s">
        <v>81</v>
      </c>
      <c r="G17" s="60"/>
    </row>
    <row r="18" spans="1:7" ht="30.95" customHeight="1" x14ac:dyDescent="0.25">
      <c r="A18" s="50">
        <v>11</v>
      </c>
      <c r="B18" s="61" t="s">
        <v>402</v>
      </c>
      <c r="C18" s="62" t="s">
        <v>403</v>
      </c>
      <c r="D18" s="59" t="s">
        <v>139</v>
      </c>
      <c r="E18" s="53">
        <v>1</v>
      </c>
      <c r="F18" s="53" t="s">
        <v>81</v>
      </c>
      <c r="G18" s="60"/>
    </row>
    <row r="19" spans="1:7" ht="30.95" customHeight="1" x14ac:dyDescent="0.25">
      <c r="A19" s="50">
        <v>12</v>
      </c>
      <c r="B19" s="61" t="s">
        <v>117</v>
      </c>
      <c r="C19" s="52" t="s">
        <v>387</v>
      </c>
      <c r="D19" s="59" t="s">
        <v>139</v>
      </c>
      <c r="E19" s="53">
        <v>1</v>
      </c>
      <c r="F19" s="53" t="s">
        <v>81</v>
      </c>
      <c r="G19" s="60"/>
    </row>
    <row r="20" spans="1:7" ht="30.95" customHeight="1" x14ac:dyDescent="0.25">
      <c r="A20" s="50">
        <v>13</v>
      </c>
      <c r="B20" s="61" t="s">
        <v>181</v>
      </c>
      <c r="C20" s="63" t="s">
        <v>404</v>
      </c>
      <c r="D20" s="59" t="s">
        <v>139</v>
      </c>
      <c r="E20" s="53">
        <v>1</v>
      </c>
      <c r="F20" s="53" t="s">
        <v>81</v>
      </c>
      <c r="G20" s="60"/>
    </row>
    <row r="21" spans="1:7" ht="30.95" customHeight="1" x14ac:dyDescent="0.25">
      <c r="A21" s="50">
        <v>14</v>
      </c>
      <c r="B21" s="51" t="s">
        <v>405</v>
      </c>
      <c r="C21" s="52" t="s">
        <v>387</v>
      </c>
      <c r="D21" s="59" t="s">
        <v>80</v>
      </c>
      <c r="E21" s="53">
        <v>2</v>
      </c>
      <c r="F21" s="53" t="s">
        <v>394</v>
      </c>
      <c r="G21" s="60" t="s">
        <v>406</v>
      </c>
    </row>
    <row r="22" spans="1:7" ht="30.95" customHeight="1" x14ac:dyDescent="0.25">
      <c r="A22" s="50">
        <v>15</v>
      </c>
      <c r="B22" s="64" t="s">
        <v>407</v>
      </c>
      <c r="C22" s="52" t="s">
        <v>387</v>
      </c>
      <c r="D22" s="59" t="s">
        <v>139</v>
      </c>
      <c r="E22" s="53">
        <v>1</v>
      </c>
      <c r="F22" s="53" t="s">
        <v>81</v>
      </c>
      <c r="G22" s="60"/>
    </row>
    <row r="23" spans="1:7" ht="30.95" customHeight="1" x14ac:dyDescent="0.25">
      <c r="A23" s="50">
        <v>16</v>
      </c>
      <c r="B23" s="64" t="s">
        <v>408</v>
      </c>
      <c r="C23" s="65" t="s">
        <v>141</v>
      </c>
      <c r="D23" s="59" t="s">
        <v>139</v>
      </c>
      <c r="E23" s="59">
        <v>1</v>
      </c>
      <c r="F23" s="59" t="s">
        <v>81</v>
      </c>
      <c r="G23" s="65"/>
    </row>
    <row r="24" spans="1:7" ht="30.95" customHeight="1" x14ac:dyDescent="0.25">
      <c r="A24" s="59">
        <v>17</v>
      </c>
      <c r="B24" s="66" t="s">
        <v>409</v>
      </c>
      <c r="C24" s="52" t="s">
        <v>387</v>
      </c>
      <c r="D24" s="59" t="s">
        <v>139</v>
      </c>
      <c r="E24" s="67">
        <v>1</v>
      </c>
      <c r="F24" s="67" t="s">
        <v>410</v>
      </c>
      <c r="G24" s="66" t="s">
        <v>411</v>
      </c>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Татьяна</cp:lastModifiedBy>
  <dcterms:created xsi:type="dcterms:W3CDTF">2023-01-11T12:24:27Z</dcterms:created>
  <dcterms:modified xsi:type="dcterms:W3CDTF">2025-02-01T07:23:49Z</dcterms:modified>
</cp:coreProperties>
</file>